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19\"/>
    </mc:Choice>
  </mc:AlternateContent>
  <xr:revisionPtr revIDLastSave="0" documentId="8_{319F0ACA-2255-45E6-ACAC-A57C8A5F1B13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01.2019" sheetId="1" r:id="rId1"/>
  </sheets>
  <definedNames>
    <definedName name="_xlnm.Print_Area" localSheetId="0">'01.2019'!$A$1:$B$143</definedName>
  </definedNames>
  <calcPr calcId="191029" iterateDelta="1E-4"/>
</workbook>
</file>

<file path=xl/calcChain.xml><?xml version="1.0" encoding="utf-8"?>
<calcChain xmlns="http://schemas.openxmlformats.org/spreadsheetml/2006/main">
  <c r="B109" i="1" l="1"/>
  <c r="B51" i="1"/>
  <c r="B80" i="1"/>
  <c r="B57" i="1"/>
</calcChain>
</file>

<file path=xl/sharedStrings.xml><?xml version="1.0" encoding="utf-8"?>
<sst xmlns="http://schemas.openxmlformats.org/spreadsheetml/2006/main" count="108" uniqueCount="85">
  <si>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</si>
  <si>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</si>
  <si>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</si>
  <si>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</si>
  <si>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</si>
  <si>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</si>
  <si>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</si>
  <si>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</si>
  <si>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</si>
  <si>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</si>
  <si>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</si>
  <si>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</si>
  <si>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</si>
  <si>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</si>
  <si>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</si>
  <si>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</si>
  <si>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</si>
  <si>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</si>
  <si>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</si>
  <si>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</si>
  <si>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</si>
  <si>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</si>
  <si>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</si>
  <si>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</si>
  <si>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</si>
  <si>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</si>
  <si>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</si>
  <si>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</si>
  <si>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</si>
  <si>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</si>
  <si>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TOTAL SALDO FINAL</t>
  </si>
  <si>
    <t>ASSINATURA DO RESPONSÁVEL:</t>
  </si>
  <si>
    <t>Legendas:</t>
  </si>
  <si>
    <t>BANCO ITAÚ C/A 31822-1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</si>
  <si>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</si>
  <si>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</si>
  <si>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</si>
  <si>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</si>
  <si>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</si>
  <si>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</si>
  <si>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BANCO ITAÚ C/C 31822-1</t>
  </si>
  <si>
    <t>CNPJ: 05.029.600/0001-04</t>
  </si>
  <si>
    <t>CONTRATO DE GESTÃO Nº 123/2011 SES/GO</t>
  </si>
  <si>
    <t>SAÍDAS DE CONTA CORRENTE E APLICAÇÃO (GASTOS)</t>
  </si>
  <si>
    <t>Data da última Atualização</t>
  </si>
  <si>
    <t>Encargos Sobre Rescisão Trabalhista</t>
  </si>
  <si>
    <t>CAIXA CRER</t>
  </si>
  <si>
    <t>BANCO CEF C/POUPANCA 00003045-2 CONV 822048</t>
  </si>
  <si>
    <t>BANCO CEF C/POUPANÇA 00003048-7 CONV 822050</t>
  </si>
  <si>
    <t>BCO POUPANÇA 3182-3</t>
  </si>
  <si>
    <t>BANCO ITAÚ C/APLIC AUT 31822-1</t>
  </si>
  <si>
    <t>JANEIRO/2019</t>
  </si>
  <si>
    <t>BANCO CEF C/POUPANÇA 00002913-6</t>
  </si>
  <si>
    <t>BANCO ITAU S.A C/A 63549-1 CRER</t>
  </si>
  <si>
    <t>BANCO ITAÚ C/A 31.777-7 MS</t>
  </si>
  <si>
    <t>BANCO ITAÚ C/C 31.777-7 MS</t>
  </si>
  <si>
    <t>BANCO ITAÚ C/APLIC AUT  31.777-7 MS</t>
  </si>
  <si>
    <t>BANCO CEF C/POUPANÇA 00003052-5 CONV 822665</t>
  </si>
  <si>
    <t>BCO CEF POUPANÇA 00003177-7</t>
  </si>
  <si>
    <t>BCO CEF POUPANÇA 003146-7</t>
  </si>
  <si>
    <t>BANCO CEF POUPANCA 00601-0 CRER CONV 824425/2015</t>
  </si>
  <si>
    <t>BCO CEF POUPANÇA 00003178-5</t>
  </si>
  <si>
    <t>TOTAL DO SALDO EM 01/01/2019</t>
  </si>
  <si>
    <t>Recibo de Pagamento a Autônomo</t>
  </si>
  <si>
    <t>SALDO BANCÁRIO 31/01/2019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</si>
  <si>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</si>
  <si>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</si>
  <si>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</si>
  <si>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</si>
  <si>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CAIXA - Caixa Tesouraria</t>
  </si>
  <si>
    <t>Banco Caixa Econômica Federal 00004450 - Recebimento Contrato de Gestão</t>
  </si>
  <si>
    <t>Convênio Ministério da Saúde</t>
  </si>
  <si>
    <t>Banco Caixa Econômica Federal 00003048-7  - Convênio 822050</t>
  </si>
  <si>
    <t>CENTRO ESTADUAL DE REABILITAÇÃO E READAPTAÇÃO DR. HENRIQUE SANTILLO - CRER</t>
  </si>
  <si>
    <t>VIGÊNCIA 28/03/2018 A 27/03/2019 - 8º TERMO ADITIVO</t>
  </si>
  <si>
    <t>Valor Repasse Mensal:  R$ 8.669.680,82</t>
  </si>
  <si>
    <t xml:space="preserve">RECURSOS DEVOLVIDOS AO PODER PÚBLICO (DEVOLUÇÃO DE VERBA) </t>
  </si>
  <si>
    <t>Banco Caixa Econômica Federal 00003045-2 Convênio 822048</t>
  </si>
  <si>
    <t>Banco Caixa Econômica Federal  00003052-5 Convênio 822665</t>
  </si>
  <si>
    <t>Banco Caixa Econômica Federal  00003146-7 Convênio 833161</t>
  </si>
  <si>
    <t>Banco Caixa Econômica Federal  00002913-6 Convênio 816062</t>
  </si>
  <si>
    <t>Banco Caixa Econômica Federal  00003177-7  Convênio 837080</t>
  </si>
  <si>
    <t>Banco Caixa Econômica Federal 00003178-5  - Convênio 837505</t>
  </si>
  <si>
    <t>Banco Caixa Econômica Federal 00003182-3  - Convênio 838124</t>
  </si>
  <si>
    <t>Banco Caixa Economica Federal 00601-0 - Convênio 824425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</si>
</sst>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R$-416]\ #,##0.00;[Red]\-[$R$-416]\ #,##0.00"/>
    <numFmt numFmtId="165" formatCode="dd/mm/yy"/>
    <numFmt numFmtId="166" formatCode="&quot;R$&quot;\ #,##0.00"/>
  </numFmts>
  <fonts count="6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6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" fontId="1" fillId="0" borderId="0" xfId="0" applyNumberFormat="1" applyFont="1"/>
    <xf numFmtId="0" fontId="1" fillId="0" borderId="1" xfId="0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6" fontId="1" fillId="0" borderId="1" xfId="0" applyNumberFormat="1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49" fontId="1" fillId="0" borderId="1" xfId="0" applyNumberFormat="1" applyFont="1" applyBorder="1" applyAlignment="1">
      <alignment vertical="center" wrapText="1" shrinkToFit="1"/>
    </xf>
    <xf numFmtId="165" fontId="5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19050</xdr:rowOff>
    </xdr:from>
    <xdr:to>
      <xdr:col>0</xdr:col>
      <xdr:colOff>1504950</xdr:colOff>
      <xdr:row>4</xdr:row>
      <xdr:rowOff>190500</xdr:rowOff>
    </xdr:to>
    <xdr:pic>
      <xdr:nvPicPr>
        <xdr:cNvPr id="1162" name="Imagem 2" descr="LOGO AGIR.png">
          <a:extLst>
            <a:ext uri="{FF2B5EF4-FFF2-40B4-BE49-F238E27FC236}">
              <a16:creationId xmlns:a16="http://schemas.microsoft.com/office/drawing/2014/main" id="{3517E09D-7454-4731-B6A8-8F9D9E204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1438275</xdr:colOff>
      <xdr:row>0</xdr:row>
      <xdr:rowOff>142875</xdr:rowOff>
    </xdr:from>
    <xdr:to>
      <xdr:col>1</xdr:col>
      <xdr:colOff>2914650</xdr:colOff>
      <xdr:row>5</xdr:row>
      <xdr:rowOff>104775</xdr:rowOff>
    </xdr:to>
    <xdr:pic>
      <xdr:nvPicPr>
        <xdr:cNvPr id="1163" name="Imagem 3" descr="C:\Users\6859-eva\AppData\Local\Temp\Rar$DIa6748.33900\CRER - BLOCO DE LOGOS - 2019-01.png">
          <a:extLst>
            <a:ext uri="{FF2B5EF4-FFF2-40B4-BE49-F238E27FC236}">
              <a16:creationId xmlns:a16="http://schemas.microsoft.com/office/drawing/2014/main" id="{C65E231B-F818-4065-9EA5-1F040A32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42875"/>
          <a:ext cx="54006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showGridLines="0" tabSelected="1" zoomScaleNormal="100" workbookViewId="0">
      <selection activeCell="B17" sqref="B17"/>
    </sheetView>
  </sheetViews>
  <sheetFormatPr defaultRowHeight="12.75" x14ac:dyDescent="0.35"/>
  <cols>
    <col min="1" max="1" width="51.5" style="2" customWidth="1"/>
    <col min="2" max="2" width="39.875" style="2" customWidth="1"/>
    <col min="3" max="3" width="26.375" style="2" customWidth="1"/>
    <col min="4" max="4" width="11" style="2" customWidth="1"/>
    <col min="5" max="5" width="20.375" style="2" customWidth="1"/>
    <col min="6" max="16384" width="9" style="2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5" customHeight="1" x14ac:dyDescent="0.35">
      <c r="A7" s="36" t="s">
        <v>0</v>
      </c>
      <c r="B7" s="36"/>
    </row>
    <row r="8" spans="1:2" ht="15" customHeight="1" x14ac:dyDescent="0.35">
      <c r="A8" s="36"/>
      <c r="B8" s="36"/>
    </row>
    <row r="9" spans="1:2" ht="15" customHeight="1" x14ac:dyDescent="0.35"/>
    <row r="10" spans="1:2" ht="15" customHeight="1" x14ac:dyDescent="0.35">
      <c r="A10" s="37" t="s">
        <v>1</v>
      </c>
      <c r="B10" s="38"/>
    </row>
    <row r="11" spans="1:2" ht="15" customHeight="1" x14ac:dyDescent="0.35"/>
    <row r="12" spans="1:2" ht="15" customHeight="1" x14ac:dyDescent="0.35">
      <c r="A12" s="39" t="s">
        <v>73</v>
      </c>
      <c r="B12" s="40"/>
    </row>
    <row r="13" spans="1:2" ht="15" customHeight="1" x14ac:dyDescent="0.35">
      <c r="A13" s="8"/>
    </row>
    <row r="14" spans="1:2" ht="15" customHeight="1" x14ac:dyDescent="0.35">
      <c r="A14" s="9" t="s">
        <v>41</v>
      </c>
    </row>
    <row r="15" spans="1:2" ht="15" customHeight="1" x14ac:dyDescent="0.35"/>
    <row r="16" spans="1:2" ht="15" customHeight="1" x14ac:dyDescent="0.35">
      <c r="A16" s="10" t="s">
        <v>42</v>
      </c>
    </row>
    <row r="17" spans="1:6" ht="15" customHeight="1" x14ac:dyDescent="0.35"/>
    <row r="18" spans="1:6" ht="15" customHeight="1" x14ac:dyDescent="0.35">
      <c r="A18" s="11" t="s">
        <v>74</v>
      </c>
      <c r="B18" s="12"/>
    </row>
    <row r="19" spans="1:6" ht="15" customHeight="1" x14ac:dyDescent="0.35">
      <c r="B19" s="4"/>
    </row>
    <row r="20" spans="1:6" ht="15" customHeight="1" x14ac:dyDescent="0.35">
      <c r="A20" s="10" t="s">
        <v>75</v>
      </c>
      <c r="B20" s="13"/>
    </row>
    <row r="21" spans="1:6" ht="15" customHeight="1" x14ac:dyDescent="0.35"/>
    <row r="22" spans="1:6" ht="15" customHeight="1" x14ac:dyDescent="0.35">
      <c r="A22" s="14" t="s">
        <v>51</v>
      </c>
    </row>
    <row r="23" spans="1:6" ht="15" customHeight="1" x14ac:dyDescent="0.35">
      <c r="A23" s="15"/>
    </row>
    <row r="24" spans="1:6" ht="15" customHeight="1" x14ac:dyDescent="0.35">
      <c r="A24" s="41"/>
      <c r="B24" s="41"/>
      <c r="C24" s="41"/>
      <c r="D24" s="41"/>
      <c r="E24" s="5"/>
      <c r="F24" s="5"/>
    </row>
    <row r="25" spans="1:6" ht="15" customHeight="1" x14ac:dyDescent="0.35">
      <c r="A25" s="35" t="s">
        <v>2</v>
      </c>
      <c r="B25" s="35"/>
    </row>
    <row r="26" spans="1:6" ht="15" customHeight="1" x14ac:dyDescent="0.35">
      <c r="A26" s="23"/>
      <c r="B26" s="23"/>
    </row>
    <row r="27" spans="1:6" ht="15" customHeight="1" x14ac:dyDescent="0.35">
      <c r="A27" s="1" t="s">
        <v>3</v>
      </c>
      <c r="B27" s="1" t="s">
        <v>62</v>
      </c>
    </row>
    <row r="28" spans="1:6" ht="15" customHeight="1" x14ac:dyDescent="0.35">
      <c r="A28" s="27" t="s">
        <v>52</v>
      </c>
      <c r="B28" s="25">
        <v>80394.66</v>
      </c>
    </row>
    <row r="29" spans="1:6" ht="15" customHeight="1" x14ac:dyDescent="0.35">
      <c r="A29" s="27" t="s">
        <v>34</v>
      </c>
      <c r="B29" s="25">
        <v>10</v>
      </c>
    </row>
    <row r="30" spans="1:6" ht="15" customHeight="1" x14ac:dyDescent="0.35">
      <c r="A30" s="27" t="s">
        <v>36</v>
      </c>
      <c r="B30" s="25">
        <v>1699649.07</v>
      </c>
    </row>
    <row r="31" spans="1:6" ht="15" customHeight="1" x14ac:dyDescent="0.35">
      <c r="A31" s="27" t="s">
        <v>53</v>
      </c>
      <c r="B31" s="25">
        <v>202183.78</v>
      </c>
    </row>
    <row r="32" spans="1:6" ht="15" customHeight="1" x14ac:dyDescent="0.35">
      <c r="A32" s="27" t="s">
        <v>54</v>
      </c>
      <c r="B32" s="25">
        <v>37874.03</v>
      </c>
    </row>
    <row r="33" spans="1:4" ht="15" customHeight="1" x14ac:dyDescent="0.35">
      <c r="A33" s="27" t="s">
        <v>33</v>
      </c>
      <c r="B33" s="25">
        <v>8006.47</v>
      </c>
    </row>
    <row r="34" spans="1:4" ht="15" customHeight="1" x14ac:dyDescent="0.35">
      <c r="A34" s="32" t="s">
        <v>35</v>
      </c>
      <c r="B34" s="25">
        <v>14825.32</v>
      </c>
    </row>
    <row r="35" spans="1:4" ht="15" customHeight="1" x14ac:dyDescent="0.35">
      <c r="A35" s="27" t="s">
        <v>37</v>
      </c>
      <c r="B35" s="25">
        <v>10</v>
      </c>
    </row>
    <row r="36" spans="1:4" ht="15" customHeight="1" x14ac:dyDescent="0.35">
      <c r="A36" s="27" t="s">
        <v>55</v>
      </c>
      <c r="B36" s="25">
        <v>10</v>
      </c>
    </row>
    <row r="37" spans="1:4" ht="15" customHeight="1" x14ac:dyDescent="0.35">
      <c r="A37" s="27" t="s">
        <v>40</v>
      </c>
      <c r="B37" s="25">
        <v>23.97</v>
      </c>
    </row>
    <row r="38" spans="1:4" ht="15" customHeight="1" x14ac:dyDescent="0.35">
      <c r="A38" s="27" t="s">
        <v>38</v>
      </c>
      <c r="B38" s="25">
        <v>1120.43</v>
      </c>
    </row>
    <row r="39" spans="1:4" ht="15" customHeight="1" x14ac:dyDescent="0.35">
      <c r="A39" s="27" t="s">
        <v>56</v>
      </c>
      <c r="B39" s="25">
        <v>641.28</v>
      </c>
    </row>
    <row r="40" spans="1:4" ht="15" customHeight="1" x14ac:dyDescent="0.35">
      <c r="A40" s="27" t="s">
        <v>47</v>
      </c>
      <c r="B40" s="25">
        <v>85812.38</v>
      </c>
      <c r="C40" s="4"/>
      <c r="D40" s="4"/>
    </row>
    <row r="41" spans="1:4" ht="15" customHeight="1" x14ac:dyDescent="0.35">
      <c r="A41" s="27" t="s">
        <v>57</v>
      </c>
      <c r="B41" s="25">
        <v>243836.36</v>
      </c>
    </row>
    <row r="42" spans="1:4" ht="15" customHeight="1" x14ac:dyDescent="0.35">
      <c r="A42" s="27" t="s">
        <v>48</v>
      </c>
      <c r="B42" s="25">
        <v>116214.42</v>
      </c>
    </row>
    <row r="43" spans="1:4" s="6" customFormat="1" ht="15" customHeight="1" x14ac:dyDescent="0.35">
      <c r="A43" s="27" t="s">
        <v>50</v>
      </c>
      <c r="B43" s="25">
        <v>0</v>
      </c>
    </row>
    <row r="44" spans="1:4" s="6" customFormat="1" ht="15" customHeight="1" x14ac:dyDescent="0.35">
      <c r="A44" s="27" t="s">
        <v>58</v>
      </c>
      <c r="B44" s="25">
        <v>30868.87</v>
      </c>
    </row>
    <row r="45" spans="1:4" ht="15" customHeight="1" x14ac:dyDescent="0.35">
      <c r="A45" s="27" t="s">
        <v>59</v>
      </c>
      <c r="B45" s="25">
        <v>93873.34</v>
      </c>
      <c r="C45" s="7"/>
    </row>
    <row r="46" spans="1:4" ht="15" customHeight="1" x14ac:dyDescent="0.35">
      <c r="A46" s="27" t="s">
        <v>60</v>
      </c>
      <c r="B46" s="25">
        <v>321780.59000000003</v>
      </c>
    </row>
    <row r="47" spans="1:4" ht="15" customHeight="1" x14ac:dyDescent="0.35">
      <c r="A47" s="27" t="s">
        <v>39</v>
      </c>
      <c r="B47" s="25">
        <v>0</v>
      </c>
    </row>
    <row r="48" spans="1:4" ht="15" customHeight="1" x14ac:dyDescent="0.35">
      <c r="A48" s="27" t="s">
        <v>49</v>
      </c>
      <c r="B48" s="25">
        <v>183600.08</v>
      </c>
    </row>
    <row r="49" spans="1:5" ht="15" customHeight="1" x14ac:dyDescent="0.35">
      <c r="A49" s="27" t="s">
        <v>61</v>
      </c>
      <c r="B49" s="25">
        <v>185136.62</v>
      </c>
      <c r="E49" s="7"/>
    </row>
    <row r="50" spans="1:5" ht="15" customHeight="1" x14ac:dyDescent="0.35">
      <c r="A50" s="27" t="s">
        <v>46</v>
      </c>
      <c r="B50" s="25">
        <v>1187.3900000000001</v>
      </c>
    </row>
    <row r="51" spans="1:5" ht="15" customHeight="1" x14ac:dyDescent="0.35">
      <c r="A51" s="31" t="s">
        <v>4</v>
      </c>
      <c r="B51" s="3">
        <f>SUM(B28:B50)</f>
        <v>3307059.06</v>
      </c>
    </row>
    <row r="52" spans="1:5" ht="15" customHeight="1" x14ac:dyDescent="0.35">
      <c r="A52" s="16"/>
      <c r="B52" s="4"/>
    </row>
    <row r="53" spans="1:5" ht="15" customHeight="1" x14ac:dyDescent="0.35">
      <c r="A53" s="42" t="s">
        <v>5</v>
      </c>
      <c r="B53" s="43"/>
    </row>
    <row r="54" spans="1:5" ht="15" customHeight="1" x14ac:dyDescent="0.35">
      <c r="A54" s="17" t="s">
        <v>6</v>
      </c>
      <c r="B54" s="25">
        <v>7779.2400000000016</v>
      </c>
    </row>
    <row r="55" spans="1:5" ht="15" customHeight="1" x14ac:dyDescent="0.35">
      <c r="A55" s="17" t="s">
        <v>7</v>
      </c>
      <c r="B55" s="25">
        <v>4098942.92</v>
      </c>
    </row>
    <row r="56" spans="1:5" ht="15" customHeight="1" x14ac:dyDescent="0.35">
      <c r="A56" s="10" t="s">
        <v>8</v>
      </c>
      <c r="B56" s="18">
        <v>896067.69</v>
      </c>
    </row>
    <row r="57" spans="1:5" ht="15" customHeight="1" x14ac:dyDescent="0.35">
      <c r="A57" s="19" t="s">
        <v>9</v>
      </c>
      <c r="B57" s="3">
        <f>SUM(B54:B56)</f>
        <v>5002789.8499999996</v>
      </c>
    </row>
    <row r="58" spans="1:5" ht="15" customHeight="1" x14ac:dyDescent="0.35"/>
    <row r="59" spans="1:5" ht="15" customHeight="1" x14ac:dyDescent="0.35">
      <c r="A59" s="36" t="s">
        <v>43</v>
      </c>
      <c r="B59" s="36"/>
    </row>
    <row r="60" spans="1:5" ht="15" customHeight="1" x14ac:dyDescent="0.35">
      <c r="A60" s="26" t="s">
        <v>10</v>
      </c>
      <c r="B60" s="25">
        <v>441529.14</v>
      </c>
    </row>
    <row r="61" spans="1:5" ht="15" customHeight="1" x14ac:dyDescent="0.35">
      <c r="A61" s="26" t="s">
        <v>11</v>
      </c>
      <c r="B61" s="25">
        <v>1610122.63</v>
      </c>
    </row>
    <row r="62" spans="1:5" ht="15" customHeight="1" x14ac:dyDescent="0.35">
      <c r="A62" s="26" t="s">
        <v>12</v>
      </c>
      <c r="B62" s="25">
        <v>1608444.52</v>
      </c>
    </row>
    <row r="63" spans="1:5" ht="15" customHeight="1" x14ac:dyDescent="0.35">
      <c r="A63" s="26" t="s">
        <v>13</v>
      </c>
      <c r="B63" s="25">
        <v>0</v>
      </c>
    </row>
    <row r="64" spans="1:5" ht="15" customHeight="1" x14ac:dyDescent="0.35">
      <c r="A64" s="26" t="s">
        <v>14</v>
      </c>
      <c r="B64" s="25">
        <v>0</v>
      </c>
    </row>
    <row r="65" spans="1:6" ht="15" customHeight="1" x14ac:dyDescent="0.35">
      <c r="A65" s="26" t="s">
        <v>15</v>
      </c>
      <c r="B65" s="25">
        <v>385336.81999999995</v>
      </c>
    </row>
    <row r="66" spans="1:6" ht="15" customHeight="1" x14ac:dyDescent="0.35">
      <c r="A66" s="26" t="s">
        <v>63</v>
      </c>
      <c r="B66" s="25">
        <v>0</v>
      </c>
    </row>
    <row r="67" spans="1:6" ht="15" customHeight="1" x14ac:dyDescent="0.35">
      <c r="A67" s="26" t="s">
        <v>16</v>
      </c>
      <c r="B67" s="25">
        <v>371079.84</v>
      </c>
    </row>
    <row r="68" spans="1:6" ht="15" customHeight="1" x14ac:dyDescent="0.35">
      <c r="A68" s="26" t="s">
        <v>17</v>
      </c>
      <c r="B68" s="25">
        <v>89168.779999999984</v>
      </c>
    </row>
    <row r="69" spans="1:6" ht="15" customHeight="1" x14ac:dyDescent="0.35">
      <c r="A69" s="26" t="s">
        <v>18</v>
      </c>
      <c r="B69" s="25">
        <v>0</v>
      </c>
    </row>
    <row r="70" spans="1:6" ht="15" customHeight="1" x14ac:dyDescent="0.35">
      <c r="A70" s="26" t="s">
        <v>19</v>
      </c>
      <c r="B70" s="25">
        <v>5760</v>
      </c>
    </row>
    <row r="71" spans="1:6" ht="15" customHeight="1" x14ac:dyDescent="0.35">
      <c r="A71" s="26" t="s">
        <v>20</v>
      </c>
      <c r="B71" s="25">
        <v>9965.119999999999</v>
      </c>
    </row>
    <row r="72" spans="1:6" ht="15" customHeight="1" x14ac:dyDescent="0.35">
      <c r="A72" s="26" t="s">
        <v>21</v>
      </c>
      <c r="B72" s="25">
        <v>0</v>
      </c>
    </row>
    <row r="73" spans="1:6" ht="15" customHeight="1" x14ac:dyDescent="0.35">
      <c r="A73" s="26" t="s">
        <v>22</v>
      </c>
      <c r="B73" s="25">
        <v>0</v>
      </c>
    </row>
    <row r="74" spans="1:6" ht="15" customHeight="1" x14ac:dyDescent="0.35">
      <c r="A74" s="26" t="s">
        <v>23</v>
      </c>
      <c r="B74" s="25">
        <v>2182460.86</v>
      </c>
    </row>
    <row r="75" spans="1:6" ht="15" customHeight="1" x14ac:dyDescent="0.2">
      <c r="A75" s="26" t="s">
        <v>24</v>
      </c>
      <c r="B75" s="25">
        <v>0</v>
      </c>
      <c r="E75" s="20"/>
      <c r="F75" s="7"/>
    </row>
    <row r="76" spans="1:6" ht="15" customHeight="1" x14ac:dyDescent="0.2">
      <c r="A76" s="26" t="s">
        <v>25</v>
      </c>
      <c r="B76" s="25">
        <v>0</v>
      </c>
      <c r="E76" s="20"/>
      <c r="F76" s="7"/>
    </row>
    <row r="77" spans="1:6" ht="15" customHeight="1" x14ac:dyDescent="0.2">
      <c r="A77" s="26" t="s">
        <v>26</v>
      </c>
      <c r="B77" s="25">
        <v>0</v>
      </c>
      <c r="E77" s="20"/>
    </row>
    <row r="78" spans="1:6" ht="15" customHeight="1" x14ac:dyDescent="0.2">
      <c r="A78" s="26" t="s">
        <v>27</v>
      </c>
      <c r="B78" s="25">
        <v>0</v>
      </c>
      <c r="E78" s="20"/>
    </row>
    <row r="79" spans="1:6" ht="15" customHeight="1" x14ac:dyDescent="0.35">
      <c r="A79" s="26" t="s">
        <v>45</v>
      </c>
      <c r="B79" s="25">
        <v>0</v>
      </c>
    </row>
    <row r="80" spans="1:6" ht="15" customHeight="1" x14ac:dyDescent="0.35">
      <c r="A80" s="19" t="s">
        <v>28</v>
      </c>
      <c r="B80" s="3">
        <f>SUM(B60:B79)</f>
        <v>6703867.7100000009</v>
      </c>
    </row>
    <row r="81" spans="1:3" ht="15" customHeight="1" x14ac:dyDescent="0.35"/>
    <row r="82" spans="1:3" ht="15" customHeight="1" x14ac:dyDescent="0.35">
      <c r="A82" s="42" t="s">
        <v>76</v>
      </c>
      <c r="B82" s="43"/>
    </row>
    <row r="83" spans="1:3" ht="15" customHeight="1" x14ac:dyDescent="0.35">
      <c r="A83" s="21" t="s">
        <v>29</v>
      </c>
      <c r="B83" s="3">
        <v>0</v>
      </c>
      <c r="C83" s="7"/>
    </row>
    <row r="84" spans="1:3" ht="15" customHeight="1" x14ac:dyDescent="0.35"/>
    <row r="85" spans="1:3" ht="15" customHeight="1" x14ac:dyDescent="0.35">
      <c r="A85" s="35" t="s">
        <v>64</v>
      </c>
      <c r="B85" s="35"/>
    </row>
    <row r="86" spans="1:3" ht="15" customHeight="1" x14ac:dyDescent="0.35">
      <c r="A86" s="27" t="s">
        <v>52</v>
      </c>
      <c r="B86" s="25">
        <v>80693.33</v>
      </c>
    </row>
    <row r="87" spans="1:3" ht="15" customHeight="1" x14ac:dyDescent="0.35">
      <c r="A87" s="27" t="s">
        <v>34</v>
      </c>
      <c r="B87" s="25">
        <v>10.000000002793968</v>
      </c>
    </row>
    <row r="88" spans="1:3" ht="15" customHeight="1" x14ac:dyDescent="0.35">
      <c r="A88" s="27" t="s">
        <v>36</v>
      </c>
      <c r="B88" s="25">
        <v>-1.1641532182693481E-9</v>
      </c>
    </row>
    <row r="89" spans="1:3" ht="15" customHeight="1" x14ac:dyDescent="0.35">
      <c r="A89" s="27" t="s">
        <v>53</v>
      </c>
      <c r="B89" s="25">
        <v>-2.9103830456733704E-11</v>
      </c>
    </row>
    <row r="90" spans="1:3" ht="15" customHeight="1" x14ac:dyDescent="0.35">
      <c r="A90" s="27" t="s">
        <v>54</v>
      </c>
      <c r="B90" s="25">
        <v>0</v>
      </c>
    </row>
    <row r="91" spans="1:3" ht="15" customHeight="1" x14ac:dyDescent="0.35">
      <c r="A91" s="27" t="s">
        <v>33</v>
      </c>
      <c r="B91" s="25">
        <v>0</v>
      </c>
    </row>
    <row r="92" spans="1:3" ht="15" customHeight="1" x14ac:dyDescent="0.35">
      <c r="A92" s="32" t="s">
        <v>35</v>
      </c>
      <c r="B92" s="25">
        <v>79731.910000000324</v>
      </c>
    </row>
    <row r="93" spans="1:3" ht="15" customHeight="1" x14ac:dyDescent="0.35">
      <c r="A93" s="27" t="s">
        <v>37</v>
      </c>
      <c r="B93" s="25">
        <v>5116.6000000001077</v>
      </c>
    </row>
    <row r="94" spans="1:3" ht="15" customHeight="1" x14ac:dyDescent="0.35">
      <c r="A94" s="27" t="s">
        <v>55</v>
      </c>
      <c r="B94" s="25">
        <v>10</v>
      </c>
    </row>
    <row r="95" spans="1:3" ht="15" customHeight="1" x14ac:dyDescent="0.35">
      <c r="A95" s="27" t="s">
        <v>40</v>
      </c>
      <c r="B95" s="25">
        <v>9.9999999999997442</v>
      </c>
    </row>
    <row r="96" spans="1:3" ht="15" customHeight="1" x14ac:dyDescent="0.35">
      <c r="A96" s="27" t="s">
        <v>38</v>
      </c>
      <c r="B96" s="25">
        <v>1392.419999999998</v>
      </c>
    </row>
    <row r="97" spans="1:2" ht="15" customHeight="1" x14ac:dyDescent="0.35">
      <c r="A97" s="27" t="s">
        <v>56</v>
      </c>
      <c r="B97" s="25">
        <v>744.76999999999794</v>
      </c>
    </row>
    <row r="98" spans="1:2" ht="15" customHeight="1" x14ac:dyDescent="0.35">
      <c r="A98" s="27" t="s">
        <v>47</v>
      </c>
      <c r="B98" s="25">
        <v>86131.180000000008</v>
      </c>
    </row>
    <row r="99" spans="1:2" ht="15" customHeight="1" x14ac:dyDescent="0.35">
      <c r="A99" s="27" t="s">
        <v>57</v>
      </c>
      <c r="B99" s="25">
        <v>244742.21</v>
      </c>
    </row>
    <row r="100" spans="1:2" ht="15" customHeight="1" x14ac:dyDescent="0.35">
      <c r="A100" s="27" t="s">
        <v>48</v>
      </c>
      <c r="B100" s="25">
        <v>116646.16</v>
      </c>
    </row>
    <row r="101" spans="1:2" ht="15" customHeight="1" x14ac:dyDescent="0.35">
      <c r="A101" s="27" t="s">
        <v>50</v>
      </c>
      <c r="B101" s="25">
        <v>387.75</v>
      </c>
    </row>
    <row r="102" spans="1:2" ht="15" customHeight="1" x14ac:dyDescent="0.35">
      <c r="A102" s="27" t="s">
        <v>58</v>
      </c>
      <c r="B102" s="25">
        <v>30983.55</v>
      </c>
    </row>
    <row r="103" spans="1:2" ht="15" customHeight="1" x14ac:dyDescent="0.35">
      <c r="A103" s="27" t="s">
        <v>59</v>
      </c>
      <c r="B103" s="25">
        <v>94222.080000000002</v>
      </c>
    </row>
    <row r="104" spans="1:2" ht="15" customHeight="1" x14ac:dyDescent="0.35">
      <c r="A104" s="27" t="s">
        <v>60</v>
      </c>
      <c r="B104" s="25">
        <v>322976</v>
      </c>
    </row>
    <row r="105" spans="1:2" ht="15" customHeight="1" x14ac:dyDescent="0.35">
      <c r="A105" s="27" t="s">
        <v>39</v>
      </c>
      <c r="B105" s="25">
        <v>170889.29000000004</v>
      </c>
    </row>
    <row r="106" spans="1:2" ht="15" customHeight="1" x14ac:dyDescent="0.35">
      <c r="A106" s="27" t="s">
        <v>49</v>
      </c>
      <c r="B106" s="25">
        <v>184282.15</v>
      </c>
    </row>
    <row r="107" spans="1:2" ht="15" customHeight="1" x14ac:dyDescent="0.35">
      <c r="A107" s="27" t="s">
        <v>61</v>
      </c>
      <c r="B107" s="25">
        <v>185824.4</v>
      </c>
    </row>
    <row r="108" spans="1:2" ht="15" customHeight="1" x14ac:dyDescent="0.35">
      <c r="A108" s="27" t="s">
        <v>46</v>
      </c>
      <c r="B108" s="25">
        <v>1187.4000000000001</v>
      </c>
    </row>
    <row r="109" spans="1:2" ht="15" customHeight="1" x14ac:dyDescent="0.35">
      <c r="A109" s="19" t="s">
        <v>30</v>
      </c>
      <c r="B109" s="3">
        <f>SUM(B86:B108)</f>
        <v>1605981.2000000018</v>
      </c>
    </row>
    <row r="110" spans="1:2" ht="15" customHeight="1" x14ac:dyDescent="0.35">
      <c r="A110" s="22"/>
    </row>
    <row r="111" spans="1:2" ht="15" customHeight="1" x14ac:dyDescent="0.35">
      <c r="A111" s="28" t="s">
        <v>44</v>
      </c>
    </row>
    <row r="112" spans="1:2" ht="15" customHeight="1" x14ac:dyDescent="0.35">
      <c r="A112" s="29">
        <v>44228</v>
      </c>
    </row>
    <row r="113" spans="1:2" ht="15" customHeight="1" x14ac:dyDescent="0.35">
      <c r="A113" s="22"/>
    </row>
    <row r="114" spans="1:2" ht="15" customHeight="1" x14ac:dyDescent="0.35"/>
    <row r="115" spans="1:2" ht="15" customHeight="1" x14ac:dyDescent="0.35">
      <c r="A115" s="24" t="s">
        <v>32</v>
      </c>
    </row>
    <row r="116" spans="1:2" ht="15" customHeight="1" x14ac:dyDescent="0.35">
      <c r="A116" s="30"/>
    </row>
    <row r="117" spans="1:2" ht="15" customHeight="1" x14ac:dyDescent="0.35">
      <c r="A117" s="33" t="s">
        <v>65</v>
      </c>
    </row>
    <row r="118" spans="1:2" ht="15" customHeight="1" x14ac:dyDescent="0.35">
      <c r="A118" s="33" t="s">
        <v>66</v>
      </c>
    </row>
    <row r="119" spans="1:2" ht="15" customHeight="1" x14ac:dyDescent="0.35">
      <c r="A119" s="33" t="s">
        <v>67</v>
      </c>
    </row>
    <row r="120" spans="1:2" ht="15" customHeight="1" x14ac:dyDescent="0.35">
      <c r="A120" s="33" t="s">
        <v>68</v>
      </c>
    </row>
    <row r="121" spans="1:2" ht="15" customHeight="1" x14ac:dyDescent="0.35">
      <c r="A121" s="33" t="s">
        <v>70</v>
      </c>
    </row>
    <row r="122" spans="1:2" ht="15" customHeight="1" x14ac:dyDescent="0.35">
      <c r="A122" s="33" t="s">
        <v>69</v>
      </c>
    </row>
    <row r="123" spans="1:2" ht="15" customHeight="1" x14ac:dyDescent="0.35"/>
    <row r="124" spans="1:2" ht="15" customHeight="1" x14ac:dyDescent="0.35">
      <c r="A124" s="2" t="s">
        <v>71</v>
      </c>
    </row>
    <row r="125" spans="1:2" ht="15" customHeight="1" x14ac:dyDescent="0.35">
      <c r="A125" s="33" t="s">
        <v>72</v>
      </c>
    </row>
    <row r="126" spans="1:2" ht="15" customHeight="1" x14ac:dyDescent="0.35">
      <c r="A126" s="33" t="s">
        <v>82</v>
      </c>
    </row>
    <row r="127" spans="1:2" ht="15" customHeight="1" x14ac:dyDescent="0.35">
      <c r="A127" s="33" t="s">
        <v>83</v>
      </c>
      <c r="B127" s="33"/>
    </row>
    <row r="128" spans="1:2" ht="15" customHeight="1" x14ac:dyDescent="0.35">
      <c r="A128" s="34" t="s">
        <v>84</v>
      </c>
      <c r="B128" s="33"/>
    </row>
    <row r="129" spans="1:1" ht="15" customHeight="1" x14ac:dyDescent="0.35">
      <c r="A129" s="33" t="s">
        <v>77</v>
      </c>
    </row>
    <row r="130" spans="1:1" ht="15" customHeight="1" x14ac:dyDescent="0.35">
      <c r="A130" s="33" t="s">
        <v>78</v>
      </c>
    </row>
    <row r="131" spans="1:1" ht="15" customHeight="1" x14ac:dyDescent="0.35">
      <c r="A131" s="33" t="s">
        <v>79</v>
      </c>
    </row>
    <row r="132" spans="1:1" ht="15" customHeight="1" x14ac:dyDescent="0.35">
      <c r="A132" s="33" t="s">
        <v>80</v>
      </c>
    </row>
    <row r="133" spans="1:1" ht="15" customHeight="1" x14ac:dyDescent="0.35">
      <c r="A133" s="33" t="s">
        <v>81</v>
      </c>
    </row>
    <row r="134" spans="1:1" ht="15" customHeight="1" x14ac:dyDescent="0.35"/>
    <row r="135" spans="1:1" ht="15" customHeight="1" x14ac:dyDescent="0.35"/>
    <row r="136" spans="1:1" ht="15" customHeight="1" x14ac:dyDescent="0.35">
      <c r="A136" s="2" t="s">
        <v>31</v>
      </c>
    </row>
    <row r="137" spans="1:1" ht="15" customHeight="1" x14ac:dyDescent="0.35"/>
    <row r="138" spans="1:1" ht="15" customHeight="1" x14ac:dyDescent="0.35"/>
    <row r="139" spans="1:1" ht="15" customHeight="1" x14ac:dyDescent="0.35"/>
  </sheetData>
  <mergeCells count="9">
    <mergeCell ref="A85:B85"/>
    <mergeCell ref="A7:B8"/>
    <mergeCell ref="A10:B10"/>
    <mergeCell ref="A12:B12"/>
    <mergeCell ref="A24:D24"/>
    <mergeCell ref="A25:B25"/>
    <mergeCell ref="A82:B82"/>
    <mergeCell ref="A53:B53"/>
    <mergeCell ref="A59:B59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39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01.2019</vt:lpstr>
      <vt:lpstr>'01.2019'!Area_de_impressao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cp:lastPrinted>2021-02-01T20:21:13Z</cp:lastPrinted>
  <dcterms:created xsi:type="dcterms:W3CDTF">2021-01-30T13:14:11Z</dcterms:created>
  <dcterms:modified xsi:type="dcterms:W3CDTF">2021-02-04T14:41:53Z</dcterms:modified>
</cp:coreProperties>
</file>