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º877-2020_SES-GO\1 CRER\8-Financeiro\2020\"/>
    </mc:Choice>
  </mc:AlternateContent>
  <xr:revisionPtr revIDLastSave="0" documentId="8_{34409C15-548B-417D-B130-895D8593709A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CRER 01-2020" sheetId="1" r:id="rId1"/>
  </sheets>
  <definedNames>
    <definedName name="_xlnm.Print_Area" localSheetId="0">'CRER 01-2020'!$A$1:$B$133</definedName>
  </definedNames>
  <calcPr calcId="191029" iterateDelta="1E-4"/>
</workbook>
</file>

<file path=xl/calcChain.xml><?xml version="1.0" encoding="utf-8"?>
<calcChain xmlns="http://schemas.openxmlformats.org/spreadsheetml/2006/main">
  <c r="B78" i="1" l="1"/>
  <c r="B48" i="1"/>
  <c r="B54" i="1"/>
  <c r="B102" i="1"/>
</calcChain>
</file>

<file path=xl/sharedStrings.xml><?xml version="1.0" encoding="utf-8"?>
<sst xmlns="http://schemas.openxmlformats.org/spreadsheetml/2006/main" count="96" uniqueCount="78">
  <si>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</si>
  <si>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</si>
  <si>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</si>
  <si>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</si>
  <si>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</si>
  <si>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</si>
  <si>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</si>
  <si>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</si>
  <si>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</si>
  <si>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</si>
  <si>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</si>
  <si>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</si>
  <si>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</si>
  <si>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</si>
  <si>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</si>
  <si>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</si>
  <si>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</si>
  <si>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</si>
  <si>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</si>
  <si>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</si>
  <si>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</si>
  <si>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</si>
  <si>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</si>
  <si>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</si>
  <si>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</si>
  <si>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Reembolso de Despesas (-)</t>
  </si>
  <si>
    <t>Contratação Emprestimo/Financeiro (-)</t>
  </si>
  <si>
    <t>Bolsa Residência</t>
  </si>
  <si>
    <t>Outras Saídas</t>
  </si>
  <si>
    <t>TOTAL DE GASTOS</t>
  </si>
  <si>
    <t>Devolução de Verba</t>
  </si>
  <si>
    <t>SALDO BANCÁRIO 31/01/2020</t>
  </si>
  <si>
    <t>TOTAL SALDO FINAL</t>
  </si>
  <si>
    <t>FONTE DOS DADOS EXTRAÍDOS: SIPEF/BRGAAP</t>
  </si>
  <si>
    <t>ASSINATURA DO RESPONSÁVEL:</t>
  </si>
  <si>
    <t>BANCO CEF C/POUPANÇA 3182-3</t>
  </si>
  <si>
    <t>BANCO ITAU S.A C/C 00092-8 CONTRATO DE GESTÃO CRER</t>
  </si>
  <si>
    <t>BANCO ITAU S.A C/APLIC AUT 00092-8 CONTRATO DE GESTÃO CRER</t>
  </si>
  <si>
    <t>BANCO ITAU S.A C/A 00092-8 CONTRATO DE GESTÃO CRER</t>
  </si>
  <si>
    <t>BANCO ITAU S.A C/C 63549-1 CRER</t>
  </si>
  <si>
    <t>BANCO ITAU S.A C/APLIC AUT 63549-1 CRER</t>
  </si>
  <si>
    <t>BANCO CEF C/C 0000445-0 CRER</t>
  </si>
  <si>
    <t>JANEIRO/2020</t>
  </si>
  <si>
    <t>CNPJ: 05.029.600/0001-04</t>
  </si>
  <si>
    <t>CONTRATO DE GESTÃO Nº 123/2011 SES/GO</t>
  </si>
  <si>
    <t>VIGÊNCIA 28/03/2019 A 27/03/2020 - 9º TERMO ADITIVO</t>
  </si>
  <si>
    <t>Valor Repasse Mensal:  R$ 12.083.198,45</t>
  </si>
  <si>
    <t>TOTAL DO SALDO EM 01/01/2020</t>
  </si>
  <si>
    <t>SAÍDAS DE CONTA CORRENTE E APLICAÇÃO (GASTOS)</t>
  </si>
  <si>
    <t>Data da última Atualização</t>
  </si>
  <si>
    <t>Bloqueio Judicial (-)</t>
  </si>
  <si>
    <t>Encargos Sobre Rescisão Trabalhista</t>
  </si>
  <si>
    <t>BANCO CEF C/POUPANÇA 00002913-6 CONV 816062</t>
  </si>
  <si>
    <t>BCO CEF POUPANÇA 3274-9 CONV 85197161</t>
  </si>
  <si>
    <t>BANCO CEF C/POUPANÇA 00003048-7 CONV 822050</t>
  </si>
  <si>
    <t>BANCO CEF C/POUPANÇA 00003052-5 CONV 822665</t>
  </si>
  <si>
    <t>BANCO CEF C/POUPANCA 00003045-2 CONV 822048</t>
  </si>
  <si>
    <t>BANCO ITAÚ C/C 31.777-7 FMS</t>
  </si>
  <si>
    <t>BANCO CEF C/C 00003052-5</t>
  </si>
  <si>
    <t>BCO CEF POUPANÇA 00003178-5</t>
  </si>
  <si>
    <t>BANCO ITAÚ C/APLIC AUT  31.777-7 MS</t>
  </si>
  <si>
    <t>BANCO CEF C/C 3274-9 CONV 851971/17</t>
  </si>
  <si>
    <t>CAIXA CRER</t>
  </si>
  <si>
    <t>CENTRO ESTADUAL DE REABILITAÇÃO E READAPTAÇÃO DR. HENRIQUE SANTILLO - CRER</t>
  </si>
  <si>
    <t>CAIXA - Caixa Tesouraria</t>
  </si>
  <si>
    <t>Banco Itaú 00092-8 - Contrato de Gestão</t>
  </si>
  <si>
    <t>Banco Itaú 31.777-7  - Fundo Municipal de Saúde</t>
  </si>
  <si>
    <t>Banco Itaú 63549-1- Recebimento Unimed, doações</t>
  </si>
  <si>
    <t xml:space="preserve">RECURSOS DEVOLVIDOS AO PODER PÚBLICO (DEVOLUÇÃO DE VERBA) </t>
  </si>
  <si>
    <t>Banco Caixa Econômica Federal 00004450 - Recebimento Contrato de Gestão</t>
  </si>
  <si>
    <t xml:space="preserve">Banco Caixa Econômica Federal 00003178-5  - Convênio </t>
  </si>
  <si>
    <t xml:space="preserve">Banco Caixa Econômica Federal 00003182-3  - Convênio </t>
  </si>
  <si>
    <t>Legenda:</t>
  </si>
  <si>
    <t>Banco Caixa Econômica Federal 00003052-5  - Convênio</t>
  </si>
  <si>
    <t>Banco Caixa Econômica Federal 00002913-6 -  Convênio</t>
  </si>
  <si>
    <t>Banco Caixa Econômica Federal 00003274-9 - Convênio</t>
  </si>
  <si>
    <t>Banco Caixa Econômica Federal 00003048-7  - Convênio</t>
  </si>
  <si>
    <t>Banco Caixa Econômica Federal 00003045-2  - Convênio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</si>
</sst>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[$R$-416]\ #,##0.00;[Red]\-[$R$-416]\ #,##0.00"/>
    <numFmt numFmtId="165" formatCode="dd/mm/yy"/>
  </numFmts>
  <fonts count="9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42"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 wrapText="1" shrinkToFit="1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shrinkToFit="1"/>
    </xf>
    <xf numFmtId="165" fontId="3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49" fontId="4" fillId="0" borderId="0" xfId="0" applyNumberFormat="1" applyFont="1" applyBorder="1" applyAlignment="1">
      <alignment vertical="center" wrapText="1" shrinkToFit="1"/>
    </xf>
    <xf numFmtId="44" fontId="1" fillId="0" borderId="1" xfId="1" applyBorder="1" applyAlignment="1">
      <alignment horizontal="right" vertical="center" wrapText="1" shrinkToFit="1"/>
    </xf>
    <xf numFmtId="4" fontId="3" fillId="0" borderId="1" xfId="0" applyNumberFormat="1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28575</xdr:rowOff>
    </xdr:from>
    <xdr:to>
      <xdr:col>0</xdr:col>
      <xdr:colOff>1590675</xdr:colOff>
      <xdr:row>7</xdr:row>
      <xdr:rowOff>114300</xdr:rowOff>
    </xdr:to>
    <xdr:pic>
      <xdr:nvPicPr>
        <xdr:cNvPr id="1080" name="Imagem 2" descr="LOGO AGIR.png">
          <a:extLst>
            <a:ext uri="{FF2B5EF4-FFF2-40B4-BE49-F238E27FC236}">
              <a16:creationId xmlns:a16="http://schemas.microsoft.com/office/drawing/2014/main" id="{EF0FAF16-9EC8-42D8-B741-9C860DD43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"/>
          <a:ext cx="15906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1562100</xdr:colOff>
      <xdr:row>0</xdr:row>
      <xdr:rowOff>200025</xdr:rowOff>
    </xdr:from>
    <xdr:to>
      <xdr:col>1</xdr:col>
      <xdr:colOff>3057525</xdr:colOff>
      <xdr:row>6</xdr:row>
      <xdr:rowOff>219075</xdr:rowOff>
    </xdr:to>
    <xdr:pic>
      <xdr:nvPicPr>
        <xdr:cNvPr id="1081" name="Imagem 5">
          <a:extLst>
            <a:ext uri="{FF2B5EF4-FFF2-40B4-BE49-F238E27FC236}">
              <a16:creationId xmlns:a16="http://schemas.microsoft.com/office/drawing/2014/main" id="{2B65886A-90F9-407F-85A4-1E1A566D8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200025"/>
          <a:ext cx="665797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showGridLines="0" tabSelected="1" zoomScaleNormal="100" workbookViewId="0">
      <selection activeCell="B15" sqref="B15"/>
    </sheetView>
  </sheetViews>
  <sheetFormatPr defaultColWidth="11" defaultRowHeight="12.75" x14ac:dyDescent="0.35"/>
  <cols>
    <col min="1" max="1" width="67.75" style="1" customWidth="1"/>
    <col min="2" max="2" width="43.125" style="1" customWidth="1"/>
    <col min="3" max="3" width="13.75" style="1" bestFit="1" customWidth="1"/>
    <col min="4" max="4" width="11" style="1"/>
    <col min="5" max="5" width="21" style="1" customWidth="1"/>
    <col min="6" max="6" width="11" style="1"/>
    <col min="7" max="7" width="30.25" style="1" customWidth="1"/>
    <col min="8" max="8" width="20.375" style="1" customWidth="1"/>
    <col min="9" max="16384" width="11" style="1"/>
  </cols>
  <sheetData>
    <row r="1" spans="1:2" ht="18.600000000000001" customHeight="1" x14ac:dyDescent="0.35"/>
    <row r="2" spans="1:2" ht="18.600000000000001" customHeight="1" x14ac:dyDescent="0.35"/>
    <row r="3" spans="1:2" ht="18.600000000000001" customHeight="1" x14ac:dyDescent="0.35"/>
    <row r="4" spans="1:2" ht="18.600000000000001" customHeight="1" x14ac:dyDescent="0.35"/>
    <row r="5" spans="1:2" ht="18.600000000000001" customHeight="1" x14ac:dyDescent="0.35"/>
    <row r="6" spans="1:2" ht="18.600000000000001" customHeight="1" x14ac:dyDescent="0.35"/>
    <row r="7" spans="1:2" ht="18.600000000000001" customHeight="1" x14ac:dyDescent="0.35"/>
    <row r="8" spans="1:2" ht="18.600000000000001" customHeight="1" x14ac:dyDescent="0.35"/>
    <row r="9" spans="1:2" s="2" customFormat="1" ht="18.600000000000001" customHeight="1" x14ac:dyDescent="0.35">
      <c r="A9" s="33" t="s">
        <v>0</v>
      </c>
      <c r="B9" s="33"/>
    </row>
    <row r="10" spans="1:2" s="2" customFormat="1" ht="14.25" x14ac:dyDescent="0.35">
      <c r="A10" s="33"/>
      <c r="B10" s="33"/>
    </row>
    <row r="11" spans="1:2" s="2" customFormat="1" ht="14.25" x14ac:dyDescent="0.35"/>
    <row r="12" spans="1:2" s="2" customFormat="1" ht="18" customHeight="1" x14ac:dyDescent="0.35">
      <c r="A12" s="34" t="s">
        <v>1</v>
      </c>
      <c r="B12" s="35"/>
    </row>
    <row r="13" spans="1:2" s="2" customFormat="1" ht="14.25" x14ac:dyDescent="0.35"/>
    <row r="14" spans="1:2" s="2" customFormat="1" ht="33.75" customHeight="1" x14ac:dyDescent="0.35">
      <c r="A14" s="36" t="s">
        <v>63</v>
      </c>
      <c r="B14" s="37"/>
    </row>
    <row r="15" spans="1:2" s="2" customFormat="1" ht="14.25" x14ac:dyDescent="0.35">
      <c r="A15" s="3"/>
    </row>
    <row r="16" spans="1:2" s="2" customFormat="1" ht="14.25" x14ac:dyDescent="0.35">
      <c r="A16" s="4" t="s">
        <v>43</v>
      </c>
    </row>
    <row r="17" spans="1:9" s="2" customFormat="1" ht="14.25" x14ac:dyDescent="0.35"/>
    <row r="18" spans="1:9" s="2" customFormat="1" ht="14.25" x14ac:dyDescent="0.35">
      <c r="A18" s="5" t="s">
        <v>44</v>
      </c>
    </row>
    <row r="19" spans="1:9" s="2" customFormat="1" ht="14.25" x14ac:dyDescent="0.35"/>
    <row r="20" spans="1:9" s="2" customFormat="1" ht="14.25" x14ac:dyDescent="0.35">
      <c r="A20" s="6" t="s">
        <v>45</v>
      </c>
    </row>
    <row r="21" spans="1:9" s="2" customFormat="1" ht="14.25" x14ac:dyDescent="0.35"/>
    <row r="22" spans="1:9" s="2" customFormat="1" ht="14.25" x14ac:dyDescent="0.35">
      <c r="A22" s="5" t="s">
        <v>46</v>
      </c>
    </row>
    <row r="23" spans="1:9" s="2" customFormat="1" ht="14.25" x14ac:dyDescent="0.35"/>
    <row r="24" spans="1:9" s="2" customFormat="1" ht="14.25" x14ac:dyDescent="0.35">
      <c r="A24" s="7" t="s">
        <v>42</v>
      </c>
    </row>
    <row r="25" spans="1:9" s="2" customFormat="1" ht="14.25" x14ac:dyDescent="0.35">
      <c r="A25" s="8"/>
    </row>
    <row r="26" spans="1:9" s="2" customFormat="1" ht="15" x14ac:dyDescent="0.35">
      <c r="A26" s="38"/>
      <c r="B26" s="38"/>
      <c r="C26" s="38"/>
      <c r="D26" s="38"/>
      <c r="E26" s="38"/>
      <c r="F26" s="38"/>
      <c r="G26" s="38"/>
      <c r="H26" s="9"/>
      <c r="I26" s="9"/>
    </row>
    <row r="27" spans="1:9" s="2" customFormat="1" ht="15" customHeight="1" x14ac:dyDescent="0.35">
      <c r="A27" s="39" t="s">
        <v>2</v>
      </c>
      <c r="B27" s="39"/>
    </row>
    <row r="28" spans="1:9" s="2" customFormat="1" ht="14.25" x14ac:dyDescent="0.35"/>
    <row r="29" spans="1:9" s="2" customFormat="1" ht="15" x14ac:dyDescent="0.35">
      <c r="A29" s="10" t="s">
        <v>3</v>
      </c>
      <c r="B29" s="10" t="s">
        <v>47</v>
      </c>
    </row>
    <row r="30" spans="1:9" s="2" customFormat="1" ht="14.25" x14ac:dyDescent="0.35">
      <c r="A30" s="11" t="s">
        <v>38</v>
      </c>
      <c r="B30" s="29">
        <v>7825606.5599999996</v>
      </c>
    </row>
    <row r="31" spans="1:9" s="2" customFormat="1" ht="14.25" x14ac:dyDescent="0.35">
      <c r="A31" s="12" t="s">
        <v>36</v>
      </c>
      <c r="B31" s="29">
        <v>21537</v>
      </c>
    </row>
    <row r="32" spans="1:9" s="2" customFormat="1" ht="14.25" x14ac:dyDescent="0.35">
      <c r="A32" s="12" t="s">
        <v>37</v>
      </c>
      <c r="B32" s="29">
        <v>39572.26</v>
      </c>
    </row>
    <row r="33" spans="1:5" s="2" customFormat="1" ht="14.25" x14ac:dyDescent="0.35">
      <c r="A33" s="12" t="s">
        <v>52</v>
      </c>
      <c r="B33" s="29">
        <v>83888.12</v>
      </c>
    </row>
    <row r="34" spans="1:5" s="2" customFormat="1" ht="14.25" x14ac:dyDescent="0.35">
      <c r="A34" s="12" t="s">
        <v>53</v>
      </c>
      <c r="B34" s="29">
        <v>146847.39000000001</v>
      </c>
    </row>
    <row r="35" spans="1:5" s="2" customFormat="1" ht="14.25" x14ac:dyDescent="0.35">
      <c r="A35" s="12" t="s">
        <v>54</v>
      </c>
      <c r="B35" s="29">
        <v>164018.96</v>
      </c>
    </row>
    <row r="36" spans="1:5" s="2" customFormat="1" ht="14.25" x14ac:dyDescent="0.35">
      <c r="A36" s="12" t="s">
        <v>55</v>
      </c>
      <c r="B36" s="29">
        <v>24242.240000000002</v>
      </c>
    </row>
    <row r="37" spans="1:5" s="2" customFormat="1" ht="14.25" x14ac:dyDescent="0.35">
      <c r="A37" s="12" t="s">
        <v>56</v>
      </c>
      <c r="B37" s="29">
        <v>89541.1</v>
      </c>
    </row>
    <row r="38" spans="1:5" s="2" customFormat="1" ht="14.25" x14ac:dyDescent="0.35">
      <c r="A38" s="12" t="s">
        <v>39</v>
      </c>
      <c r="B38" s="29">
        <v>0.08</v>
      </c>
    </row>
    <row r="39" spans="1:5" s="2" customFormat="1" ht="14.25" x14ac:dyDescent="0.35">
      <c r="A39" s="12" t="s">
        <v>40</v>
      </c>
      <c r="B39" s="29">
        <v>0</v>
      </c>
    </row>
    <row r="40" spans="1:5" s="2" customFormat="1" ht="14.25" x14ac:dyDescent="0.35">
      <c r="A40" s="12" t="s">
        <v>57</v>
      </c>
      <c r="B40" s="29">
        <v>0.04</v>
      </c>
    </row>
    <row r="41" spans="1:5" s="2" customFormat="1" ht="14.25" x14ac:dyDescent="0.35">
      <c r="A41" s="12" t="s">
        <v>58</v>
      </c>
      <c r="B41" s="29">
        <v>0</v>
      </c>
    </row>
    <row r="42" spans="1:5" s="2" customFormat="1" ht="14.25" x14ac:dyDescent="0.35">
      <c r="A42" s="12" t="s">
        <v>59</v>
      </c>
      <c r="B42" s="29">
        <v>193127.4</v>
      </c>
      <c r="C42" s="13"/>
      <c r="D42" s="13"/>
      <c r="E42" s="13"/>
    </row>
    <row r="43" spans="1:5" s="2" customFormat="1" ht="17.850000000000001" customHeight="1" x14ac:dyDescent="0.35">
      <c r="A43" s="12" t="s">
        <v>60</v>
      </c>
      <c r="B43" s="29">
        <v>0</v>
      </c>
    </row>
    <row r="44" spans="1:5" s="14" customFormat="1" ht="14.25" x14ac:dyDescent="0.35">
      <c r="A44" s="12" t="s">
        <v>35</v>
      </c>
      <c r="B44" s="29">
        <v>145237.74</v>
      </c>
    </row>
    <row r="45" spans="1:5" s="14" customFormat="1" ht="14.25" x14ac:dyDescent="0.35">
      <c r="A45" s="12" t="s">
        <v>41</v>
      </c>
      <c r="B45" s="29">
        <v>0</v>
      </c>
    </row>
    <row r="46" spans="1:5" s="2" customFormat="1" ht="14.25" x14ac:dyDescent="0.35">
      <c r="A46" s="12" t="s">
        <v>61</v>
      </c>
      <c r="B46" s="29">
        <v>0</v>
      </c>
      <c r="C46" s="15"/>
    </row>
    <row r="47" spans="1:5" s="2" customFormat="1" ht="14.25" x14ac:dyDescent="0.35">
      <c r="A47" s="12" t="s">
        <v>62</v>
      </c>
      <c r="B47" s="29">
        <v>1489.36</v>
      </c>
    </row>
    <row r="48" spans="1:5" s="2" customFormat="1" ht="15" x14ac:dyDescent="0.35">
      <c r="A48" s="30" t="s">
        <v>4</v>
      </c>
      <c r="B48" s="16">
        <f>SUM(B30:B47)</f>
        <v>8735108.2499999981</v>
      </c>
    </row>
    <row r="49" spans="1:2" s="2" customFormat="1" ht="13.35" customHeight="1" x14ac:dyDescent="0.35">
      <c r="A49" s="17"/>
      <c r="B49" s="13"/>
    </row>
    <row r="50" spans="1:2" s="2" customFormat="1" ht="15" x14ac:dyDescent="0.35">
      <c r="A50" s="40" t="s">
        <v>5</v>
      </c>
      <c r="B50" s="41"/>
    </row>
    <row r="51" spans="1:2" s="2" customFormat="1" ht="14.25" x14ac:dyDescent="0.35">
      <c r="A51" s="11" t="s">
        <v>6</v>
      </c>
      <c r="B51" s="18">
        <v>29575.899999999998</v>
      </c>
    </row>
    <row r="52" spans="1:2" s="2" customFormat="1" ht="14.25" x14ac:dyDescent="0.35">
      <c r="A52" s="11" t="s">
        <v>7</v>
      </c>
      <c r="B52" s="18">
        <v>8062376.6600000001</v>
      </c>
    </row>
    <row r="53" spans="1:2" s="2" customFormat="1" ht="13.35" customHeight="1" x14ac:dyDescent="0.35">
      <c r="A53" s="19" t="s">
        <v>8</v>
      </c>
      <c r="B53" s="20">
        <v>7655984.2999999998</v>
      </c>
    </row>
    <row r="54" spans="1:2" s="2" customFormat="1" ht="15" x14ac:dyDescent="0.35">
      <c r="A54" s="21" t="s">
        <v>9</v>
      </c>
      <c r="B54" s="16">
        <f>SUM(B51:B53)</f>
        <v>15747936.859999999</v>
      </c>
    </row>
    <row r="55" spans="1:2" s="2" customFormat="1" ht="17.100000000000001" customHeight="1" x14ac:dyDescent="0.35"/>
    <row r="56" spans="1:2" s="2" customFormat="1" ht="17.850000000000001" customHeight="1" x14ac:dyDescent="0.35">
      <c r="A56" s="40" t="s">
        <v>48</v>
      </c>
      <c r="B56" s="41"/>
    </row>
    <row r="57" spans="1:2" s="2" customFormat="1" ht="14.25" x14ac:dyDescent="0.35">
      <c r="A57" s="22" t="s">
        <v>10</v>
      </c>
      <c r="B57" s="18">
        <v>3933762.9399999995</v>
      </c>
    </row>
    <row r="58" spans="1:2" s="2" customFormat="1" ht="14.25" x14ac:dyDescent="0.35">
      <c r="A58" s="22" t="s">
        <v>11</v>
      </c>
      <c r="B58" s="18">
        <v>2781600.74</v>
      </c>
    </row>
    <row r="59" spans="1:2" s="2" customFormat="1" ht="14.25" x14ac:dyDescent="0.35">
      <c r="A59" s="22" t="s">
        <v>12</v>
      </c>
      <c r="B59" s="18">
        <v>1926287.3800000034</v>
      </c>
    </row>
    <row r="60" spans="1:2" s="2" customFormat="1" ht="14.25" x14ac:dyDescent="0.35">
      <c r="A60" s="22" t="s">
        <v>13</v>
      </c>
      <c r="B60" s="18">
        <v>25796</v>
      </c>
    </row>
    <row r="61" spans="1:2" s="2" customFormat="1" ht="14.25" x14ac:dyDescent="0.35">
      <c r="A61" s="22" t="s">
        <v>14</v>
      </c>
      <c r="B61" s="18">
        <v>105216.63</v>
      </c>
    </row>
    <row r="62" spans="1:2" s="2" customFormat="1" ht="14.25" x14ac:dyDescent="0.35">
      <c r="A62" s="22" t="s">
        <v>15</v>
      </c>
      <c r="B62" s="18">
        <v>339012.80000000016</v>
      </c>
    </row>
    <row r="63" spans="1:2" s="2" customFormat="1" ht="14.25" x14ac:dyDescent="0.35">
      <c r="A63" s="22" t="s">
        <v>16</v>
      </c>
      <c r="B63" s="18">
        <v>0</v>
      </c>
    </row>
    <row r="64" spans="1:2" s="2" customFormat="1" ht="14.25" x14ac:dyDescent="0.35">
      <c r="A64" s="22" t="s">
        <v>17</v>
      </c>
      <c r="B64" s="18">
        <v>309525.11</v>
      </c>
    </row>
    <row r="65" spans="1:2" s="2" customFormat="1" ht="14.25" x14ac:dyDescent="0.35">
      <c r="A65" s="22" t="s">
        <v>18</v>
      </c>
      <c r="B65" s="18">
        <v>779569.43</v>
      </c>
    </row>
    <row r="66" spans="1:2" s="2" customFormat="1" ht="14.25" x14ac:dyDescent="0.35">
      <c r="A66" s="22" t="s">
        <v>19</v>
      </c>
      <c r="B66" s="18">
        <v>0</v>
      </c>
    </row>
    <row r="67" spans="1:2" s="2" customFormat="1" ht="14.25" x14ac:dyDescent="0.35">
      <c r="A67" s="22" t="s">
        <v>20</v>
      </c>
      <c r="B67" s="18">
        <v>8800</v>
      </c>
    </row>
    <row r="68" spans="1:2" s="2" customFormat="1" ht="14.25" x14ac:dyDescent="0.35">
      <c r="A68" s="22" t="s">
        <v>21</v>
      </c>
      <c r="B68" s="18">
        <v>4323.83</v>
      </c>
    </row>
    <row r="69" spans="1:2" s="2" customFormat="1" ht="14.25" x14ac:dyDescent="0.35">
      <c r="A69" s="22" t="s">
        <v>22</v>
      </c>
      <c r="B69" s="18">
        <v>0</v>
      </c>
    </row>
    <row r="70" spans="1:2" s="2" customFormat="1" ht="14.25" x14ac:dyDescent="0.35">
      <c r="A70" s="22" t="s">
        <v>23</v>
      </c>
      <c r="B70" s="18">
        <v>0</v>
      </c>
    </row>
    <row r="71" spans="1:2" s="2" customFormat="1" ht="14.25" x14ac:dyDescent="0.35">
      <c r="A71" s="22" t="s">
        <v>24</v>
      </c>
      <c r="B71" s="18">
        <v>1776669.9800000002</v>
      </c>
    </row>
    <row r="72" spans="1:2" s="2" customFormat="1" ht="14.25" x14ac:dyDescent="0.35">
      <c r="A72" s="22" t="s">
        <v>50</v>
      </c>
      <c r="B72" s="18">
        <v>0</v>
      </c>
    </row>
    <row r="73" spans="1:2" s="2" customFormat="1" ht="14.25" x14ac:dyDescent="0.35">
      <c r="A73" s="22" t="s">
        <v>25</v>
      </c>
      <c r="B73" s="18">
        <v>6034.75</v>
      </c>
    </row>
    <row r="74" spans="1:2" s="2" customFormat="1" ht="14.25" x14ac:dyDescent="0.35">
      <c r="A74" s="22" t="s">
        <v>26</v>
      </c>
      <c r="B74" s="18">
        <v>0</v>
      </c>
    </row>
    <row r="75" spans="1:2" s="2" customFormat="1" ht="14.25" x14ac:dyDescent="0.35">
      <c r="A75" s="5" t="s">
        <v>27</v>
      </c>
      <c r="B75" s="18">
        <v>0</v>
      </c>
    </row>
    <row r="76" spans="1:2" s="2" customFormat="1" ht="14.25" x14ac:dyDescent="0.35">
      <c r="A76" s="22" t="s">
        <v>28</v>
      </c>
      <c r="B76" s="18">
        <v>0</v>
      </c>
    </row>
    <row r="77" spans="1:2" s="2" customFormat="1" ht="14.25" x14ac:dyDescent="0.35">
      <c r="A77" s="22" t="s">
        <v>51</v>
      </c>
      <c r="B77" s="18">
        <v>0</v>
      </c>
    </row>
    <row r="78" spans="1:2" s="2" customFormat="1" ht="15" x14ac:dyDescent="0.35">
      <c r="A78" s="21" t="s">
        <v>29</v>
      </c>
      <c r="B78" s="16">
        <f>SUM(B57:B77)</f>
        <v>11996599.590000004</v>
      </c>
    </row>
    <row r="79" spans="1:2" s="2" customFormat="1" ht="14.25" x14ac:dyDescent="0.35"/>
    <row r="80" spans="1:2" s="2" customFormat="1" ht="25.5" customHeight="1" x14ac:dyDescent="0.35">
      <c r="A80" s="40" t="s">
        <v>68</v>
      </c>
      <c r="B80" s="41"/>
    </row>
    <row r="81" spans="1:2" s="2" customFormat="1" ht="15" x14ac:dyDescent="0.35">
      <c r="A81" s="22" t="s">
        <v>30</v>
      </c>
      <c r="B81" s="16">
        <v>18275.59</v>
      </c>
    </row>
    <row r="82" spans="1:2" s="2" customFormat="1" ht="14.25" x14ac:dyDescent="0.35"/>
    <row r="83" spans="1:2" s="2" customFormat="1" ht="15" x14ac:dyDescent="0.35">
      <c r="A83" s="31" t="s">
        <v>31</v>
      </c>
      <c r="B83" s="32"/>
    </row>
    <row r="84" spans="1:2" s="2" customFormat="1" ht="14.25" x14ac:dyDescent="0.35">
      <c r="A84" s="23" t="s">
        <v>38</v>
      </c>
      <c r="B84" s="29">
        <v>11304415.029999997</v>
      </c>
    </row>
    <row r="85" spans="1:2" s="2" customFormat="1" ht="14.25" x14ac:dyDescent="0.35">
      <c r="A85" s="12" t="s">
        <v>36</v>
      </c>
      <c r="B85" s="29">
        <v>9.9999999962747097</v>
      </c>
    </row>
    <row r="86" spans="1:2" s="2" customFormat="1" ht="14.25" x14ac:dyDescent="0.35">
      <c r="A86" s="12" t="s">
        <v>37</v>
      </c>
      <c r="B86" s="29">
        <v>58021.519999997916</v>
      </c>
    </row>
    <row r="87" spans="1:2" s="2" customFormat="1" ht="14.25" x14ac:dyDescent="0.35">
      <c r="A87" s="12" t="s">
        <v>52</v>
      </c>
      <c r="B87" s="29">
        <v>84128.959999999992</v>
      </c>
    </row>
    <row r="88" spans="1:2" s="2" customFormat="1" ht="14.25" x14ac:dyDescent="0.35">
      <c r="A88" s="12" t="s">
        <v>53</v>
      </c>
      <c r="B88" s="29">
        <v>121472.99000000002</v>
      </c>
    </row>
    <row r="89" spans="1:2" s="2" customFormat="1" ht="14.25" x14ac:dyDescent="0.35">
      <c r="A89" s="12" t="s">
        <v>54</v>
      </c>
      <c r="B89" s="29">
        <v>164477.75999999998</v>
      </c>
    </row>
    <row r="90" spans="1:2" s="2" customFormat="1" ht="14.25" x14ac:dyDescent="0.35">
      <c r="A90" s="12" t="s">
        <v>55</v>
      </c>
      <c r="B90" s="29">
        <v>0</v>
      </c>
    </row>
    <row r="91" spans="1:2" s="2" customFormat="1" ht="14.25" x14ac:dyDescent="0.35">
      <c r="A91" s="12" t="s">
        <v>56</v>
      </c>
      <c r="B91" s="29">
        <v>89798.03</v>
      </c>
    </row>
    <row r="92" spans="1:2" s="2" customFormat="1" ht="14.25" x14ac:dyDescent="0.35">
      <c r="A92" s="12" t="s">
        <v>39</v>
      </c>
      <c r="B92" s="29">
        <v>10.000000000000073</v>
      </c>
    </row>
    <row r="93" spans="1:2" s="2" customFormat="1" ht="14.25" x14ac:dyDescent="0.35">
      <c r="A93" s="12" t="s">
        <v>40</v>
      </c>
      <c r="B93" s="29">
        <v>7829.52</v>
      </c>
    </row>
    <row r="94" spans="1:2" s="2" customFormat="1" ht="14.25" x14ac:dyDescent="0.35">
      <c r="A94" s="12" t="s">
        <v>57</v>
      </c>
      <c r="B94" s="29">
        <v>10.000000000894069</v>
      </c>
    </row>
    <row r="95" spans="1:2" s="2" customFormat="1" ht="14.25" x14ac:dyDescent="0.35">
      <c r="A95" s="12" t="s">
        <v>58</v>
      </c>
      <c r="B95" s="29">
        <v>0</v>
      </c>
    </row>
    <row r="96" spans="1:2" s="2" customFormat="1" ht="14.25" x14ac:dyDescent="0.35">
      <c r="A96" s="12" t="s">
        <v>59</v>
      </c>
      <c r="B96" s="29">
        <v>193627.21</v>
      </c>
    </row>
    <row r="97" spans="1:3" s="2" customFormat="1" ht="14.25" x14ac:dyDescent="0.35">
      <c r="A97" s="12" t="s">
        <v>60</v>
      </c>
      <c r="B97" s="29">
        <v>297265.92999999993</v>
      </c>
    </row>
    <row r="98" spans="1:3" s="2" customFormat="1" ht="14.25" x14ac:dyDescent="0.35">
      <c r="A98" s="12" t="s">
        <v>35</v>
      </c>
      <c r="B98" s="29">
        <v>145613.62</v>
      </c>
    </row>
    <row r="99" spans="1:3" s="2" customFormat="1" ht="14.25" x14ac:dyDescent="0.35">
      <c r="A99" s="12" t="s">
        <v>41</v>
      </c>
      <c r="B99" s="29">
        <v>0</v>
      </c>
    </row>
    <row r="100" spans="1:3" s="2" customFormat="1" ht="14.25" x14ac:dyDescent="0.35">
      <c r="A100" s="12" t="s">
        <v>61</v>
      </c>
      <c r="B100" s="29">
        <v>0</v>
      </c>
    </row>
    <row r="101" spans="1:3" s="2" customFormat="1" ht="14.25" x14ac:dyDescent="0.35">
      <c r="A101" s="12" t="s">
        <v>62</v>
      </c>
      <c r="B101" s="29">
        <v>1489.36</v>
      </c>
    </row>
    <row r="102" spans="1:3" s="2" customFormat="1" ht="15" x14ac:dyDescent="0.35">
      <c r="A102" s="21" t="s">
        <v>32</v>
      </c>
      <c r="B102" s="16">
        <f>SUM(B84:B101)</f>
        <v>12468169.92999999</v>
      </c>
      <c r="C102" s="15"/>
    </row>
    <row r="103" spans="1:3" s="2" customFormat="1" ht="15" x14ac:dyDescent="0.35">
      <c r="A103" s="24"/>
    </row>
    <row r="104" spans="1:3" s="2" customFormat="1" ht="14.25" x14ac:dyDescent="0.35">
      <c r="A104" s="25" t="s">
        <v>49</v>
      </c>
    </row>
    <row r="105" spans="1:3" s="2" customFormat="1" ht="14.25" x14ac:dyDescent="0.35">
      <c r="A105" s="26">
        <v>44226</v>
      </c>
    </row>
    <row r="106" spans="1:3" s="2" customFormat="1" ht="15" x14ac:dyDescent="0.35">
      <c r="A106" s="24"/>
    </row>
    <row r="107" spans="1:3" s="2" customFormat="1" ht="14.25" x14ac:dyDescent="0.35">
      <c r="A107" s="5" t="s">
        <v>33</v>
      </c>
    </row>
    <row r="108" spans="1:3" s="2" customFormat="1" ht="14.25" x14ac:dyDescent="0.35"/>
    <row r="109" spans="1:3" s="2" customFormat="1" ht="14.25" x14ac:dyDescent="0.35"/>
    <row r="110" spans="1:3" s="2" customFormat="1" ht="14.25" x14ac:dyDescent="0.35"/>
    <row r="111" spans="1:3" s="2" customFormat="1" ht="15" x14ac:dyDescent="0.35">
      <c r="A111" s="27" t="s">
        <v>72</v>
      </c>
    </row>
    <row r="112" spans="1:3" s="2" customFormat="1" ht="14.25" x14ac:dyDescent="0.35">
      <c r="A112" s="8" t="s">
        <v>65</v>
      </c>
    </row>
    <row r="113" spans="1:1" s="2" customFormat="1" ht="14.25" x14ac:dyDescent="0.35">
      <c r="A113" s="28" t="s">
        <v>67</v>
      </c>
    </row>
    <row r="114" spans="1:1" s="2" customFormat="1" ht="14.25" x14ac:dyDescent="0.35">
      <c r="A114" s="28" t="s">
        <v>66</v>
      </c>
    </row>
    <row r="115" spans="1:1" s="2" customFormat="1" ht="14.25" x14ac:dyDescent="0.35">
      <c r="A115" s="28" t="s">
        <v>64</v>
      </c>
    </row>
    <row r="116" spans="1:1" s="2" customFormat="1" ht="14.25" x14ac:dyDescent="0.35">
      <c r="A116" s="28" t="s">
        <v>69</v>
      </c>
    </row>
    <row r="117" spans="1:1" s="2" customFormat="1" ht="14.25" x14ac:dyDescent="0.35">
      <c r="A117" s="28" t="s">
        <v>70</v>
      </c>
    </row>
    <row r="118" spans="1:1" s="2" customFormat="1" ht="14.25" x14ac:dyDescent="0.35">
      <c r="A118" s="28" t="s">
        <v>73</v>
      </c>
    </row>
    <row r="119" spans="1:1" s="2" customFormat="1" ht="14.25" x14ac:dyDescent="0.35">
      <c r="A119" s="28" t="s">
        <v>74</v>
      </c>
    </row>
    <row r="120" spans="1:1" s="2" customFormat="1" ht="14.25" x14ac:dyDescent="0.35">
      <c r="A120" s="28" t="s">
        <v>75</v>
      </c>
    </row>
    <row r="121" spans="1:1" s="2" customFormat="1" ht="14.25" x14ac:dyDescent="0.35">
      <c r="A121" s="28" t="s">
        <v>76</v>
      </c>
    </row>
    <row r="122" spans="1:1" s="2" customFormat="1" ht="14.25" x14ac:dyDescent="0.35">
      <c r="A122" s="28" t="s">
        <v>77</v>
      </c>
    </row>
    <row r="123" spans="1:1" s="2" customFormat="1" ht="14.25" x14ac:dyDescent="0.35">
      <c r="A123" s="28" t="s">
        <v>71</v>
      </c>
    </row>
    <row r="124" spans="1:1" s="2" customFormat="1" ht="14.25" x14ac:dyDescent="0.35">
      <c r="A124" s="28"/>
    </row>
    <row r="125" spans="1:1" s="2" customFormat="1" ht="14.25" x14ac:dyDescent="0.35">
      <c r="A125" s="28"/>
    </row>
    <row r="126" spans="1:1" s="2" customFormat="1" ht="14.25" x14ac:dyDescent="0.35">
      <c r="A126" s="2" t="s">
        <v>34</v>
      </c>
    </row>
    <row r="127" spans="1:1" s="2" customFormat="1" ht="14.25" x14ac:dyDescent="0.35">
      <c r="A127" s="28"/>
    </row>
    <row r="128" spans="1:1" s="2" customFormat="1" ht="14.25" x14ac:dyDescent="0.35">
      <c r="A128" s="28"/>
    </row>
    <row r="129" spans="1:1" s="2" customFormat="1" ht="14.25" x14ac:dyDescent="0.35">
      <c r="A129" s="28"/>
    </row>
    <row r="130" spans="1:1" s="2" customFormat="1" ht="14.25" x14ac:dyDescent="0.35"/>
    <row r="131" spans="1:1" s="2" customFormat="1" ht="14.25" x14ac:dyDescent="0.35">
      <c r="A131" s="28"/>
    </row>
    <row r="132" spans="1:1" s="2" customFormat="1" ht="14.25" x14ac:dyDescent="0.35"/>
    <row r="133" spans="1:1" s="2" customFormat="1" ht="14.25" x14ac:dyDescent="0.35"/>
    <row r="134" spans="1:1" s="2" customFormat="1" ht="14.25" x14ac:dyDescent="0.35"/>
    <row r="135" spans="1:1" s="2" customFormat="1" ht="14.25" x14ac:dyDescent="0.35"/>
  </sheetData>
  <mergeCells count="9">
    <mergeCell ref="A83:B83"/>
    <mergeCell ref="A9:B10"/>
    <mergeCell ref="A12:B12"/>
    <mergeCell ref="A14:B14"/>
    <mergeCell ref="A26:G26"/>
    <mergeCell ref="A27:B27"/>
    <mergeCell ref="A80:B80"/>
    <mergeCell ref="A50:B50"/>
    <mergeCell ref="A56:B56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42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 01-2020</vt:lpstr>
      <vt:lpstr>'CRER 01-2020'!Area_de_impressao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dcterms:created xsi:type="dcterms:W3CDTF">2021-01-30T13:14:11Z</dcterms:created>
  <dcterms:modified xsi:type="dcterms:W3CDTF">2021-02-04T15:32:13Z</dcterms:modified>
</cp:coreProperties>
</file>