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Z:\048 Portal Transparência - AGIR\Ofício Circular nº877-2020_SES-GO\1 CRER\8-Financeiro\2020\"/>
    </mc:Choice>
  </mc:AlternateContent>
  <xr:revisionPtr revIDLastSave="0" documentId="8_{210165BA-4392-41FD-928E-1CCEE591E3D6}" xr6:coauthVersionLast="46" xr6:coauthVersionMax="46" xr10:uidLastSave="{00000000-0000-0000-0000-000000000000}"/>
  <bookViews>
    <workbookView xWindow="20370" yWindow="-120" windowWidth="24240" windowHeight="13140" tabRatio="597"/>
  </bookViews>
  <sheets>
    <sheet name="Crer 04-2020" sheetId="1" r:id="rId1"/>
  </sheets>
  <definedNames>
    <definedName name="_xlnm.Print_Area" localSheetId="0">'Crer 04-2020'!$A$1:$B$133</definedName>
  </definedNames>
  <calcPr calcId="191029" iterateDelta="1E-4"/>
</workbook>
</file>

<file path=xl/calcChain.xml><?xml version="1.0" encoding="utf-8"?>
<calcChain xmlns="http://schemas.openxmlformats.org/spreadsheetml/2006/main">
  <c r="B101" i="1" l="1"/>
  <c r="B77" i="1"/>
  <c r="B47" i="1"/>
  <c r="B53" i="1"/>
</calcChain>
</file>

<file path=xl/sharedStrings.xml><?xml version="1.0" encoding="utf-8"?>
<sst xmlns="http://schemas.openxmlformats.org/spreadsheetml/2006/main" count="98" uniqueCount="82">
  <si>
    <t>RELATÓRIO MENSAL COMPARATIVO DE RECURSOS RECEBIDOS, GASTOS E DEVOLVIDOS AO PODER PÚBLICO</t>
  </si>
  <si>
    <t>ASSOCIAÇÃO DE GESTÃO, INOVAÇÃO E RESULTADOS EM SAÚDE – AGIR</t>
  </si>
  <si>
    <t>FLUXO DE CAIXA</t>
  </si>
  <si>
    <t>SALDO ANTERIOR</t>
  </si>
  <si>
    <t>TOTAL DO SALDO ANTERIOR</t>
  </si>
  <si>
    <t xml:space="preserve">ENTRADAS EM CONTA CORRENTE E APLICAÇÃO </t>
  </si>
  <si>
    <t>Rendimento Sobre Aplicações Financeiras</t>
  </si>
  <si>
    <t>Repasses do Contrato de Gestão</t>
  </si>
  <si>
    <t>Outras Informações</t>
  </si>
  <si>
    <t>TOTAL DE ENTRADAS</t>
  </si>
  <si>
    <t>Pessoal</t>
  </si>
  <si>
    <t>Serviços</t>
  </si>
  <si>
    <t>Materiais</t>
  </si>
  <si>
    <t>Investimentos</t>
  </si>
  <si>
    <t>Concessionárias (Água, luz e telefonia)</t>
  </si>
  <si>
    <t>Tributos, Taxas e Contribuições</t>
  </si>
  <si>
    <t>Recibo de Pagamento a Autônomo/Diária</t>
  </si>
  <si>
    <t>Reembolso de Rateios (-)</t>
  </si>
  <si>
    <t>Rescisões Trabalhistas</t>
  </si>
  <si>
    <t>Despesas com Viagens</t>
  </si>
  <si>
    <t>Diárias</t>
  </si>
  <si>
    <t>Pensões Alimentícias</t>
  </si>
  <si>
    <t>Adiantamentos</t>
  </si>
  <si>
    <t>Alugueis</t>
  </si>
  <si>
    <t>Encargos Sobre Folha de Pagamento</t>
  </si>
  <si>
    <t>Reembolso de Despesas (-)</t>
  </si>
  <si>
    <t>Contratação Emprestimo/Financeiro (-)</t>
  </si>
  <si>
    <t>Bolsa Residência</t>
  </si>
  <si>
    <t>Outras Saídas</t>
  </si>
  <si>
    <t>TOTAL DE GASTOS</t>
  </si>
  <si>
    <r>
      <t>RECURSOS DEVOLVIDOS AO PODER PÚBLICO (DEVOLUÇÃO DE VERBA)</t>
    </r>
    <r>
      <rPr>
        <b/>
        <sz val="10"/>
        <rFont val="Arial"/>
        <family val="2"/>
        <charset val="1"/>
      </rPr>
      <t xml:space="preserve"> </t>
    </r>
  </si>
  <si>
    <t>Devolução de Verba</t>
  </si>
  <si>
    <t>TOTAL SALDO FINAL</t>
  </si>
  <si>
    <t>FONTE DOS DADOS EXTRAÍDOS: SIPEF/BRGAAP</t>
  </si>
  <si>
    <t>ASSINATURA DO RESPONSÁVEL:</t>
  </si>
  <si>
    <t>BANCO CEF C/POUPANÇA 3182-3</t>
  </si>
  <si>
    <t>BANCO ITAÚ C/A 31822-1</t>
  </si>
  <si>
    <t>BANCO ITAU S.A C/C 00092-8 CONTRATO DE GESTÃO CRER</t>
  </si>
  <si>
    <t>BANCO ITAU S.A C/APLIC AUT 00092-8 CONTRATO DE GESTÃO CRER</t>
  </si>
  <si>
    <t>BANCO ITAU S.A C/A 00092-8 CONTRATO DE GESTÃO CRER</t>
  </si>
  <si>
    <t>BANCO ITAU S.A C/C 63549-1 CRER</t>
  </si>
  <si>
    <t>BANCO ITAU S.A C/APLIC AUT 63549-1 CRER</t>
  </si>
  <si>
    <t>BANCO CEF C/C 0000445-0 CRER</t>
  </si>
  <si>
    <t>BANCO ITAÚ C/C 31822-1</t>
  </si>
  <si>
    <t>BANCO CEF C/POUPANÇA 00003178-5</t>
  </si>
  <si>
    <t>CENTRO ESTADUAL DE REABILITAÇÃO E READAPTAÇÃO DR. HENRIQUE SANTILO - CRER</t>
  </si>
  <si>
    <t>CNPJ: 05.029.600/0001-04</t>
  </si>
  <si>
    <t>CONTRATO DE GESTÃO Nº 123/2011 SES/GO</t>
  </si>
  <si>
    <t>SAÍDAS DE CONTA CORRENTE E APLICAÇÃO (GASTOS)</t>
  </si>
  <si>
    <t>Data da última Atualização</t>
  </si>
  <si>
    <t>Bloqueio Judicial (-)</t>
  </si>
  <si>
    <t>Encargos Sobre Rescisão Trabalhista</t>
  </si>
  <si>
    <t>BANCO ITAÚ C/C 31.777-7 FMS</t>
  </si>
  <si>
    <t>CAIXA CRER</t>
  </si>
  <si>
    <t>BCO CEF POUPANÇA 3274-9 CONV 851971/17</t>
  </si>
  <si>
    <t>BANCO CEF C/POUPANÇA 00002913-6 CONV 816062</t>
  </si>
  <si>
    <t>BANCO CEF C/POUPANCA 00003045-2 CONV 822048</t>
  </si>
  <si>
    <t>BANCO CEF C/POUPANÇA 00003048-7 CONV 822050</t>
  </si>
  <si>
    <t>BANCO CEF C/C 3274-9 CONV 851971/17</t>
  </si>
  <si>
    <t>BANCO ITAÚ C/APLIC AUT 31.777-7 MS</t>
  </si>
  <si>
    <t>BCO POUPANÇA 3182-3</t>
  </si>
  <si>
    <t>BANCO ITAÚ C/APLIC AUT 31822-1</t>
  </si>
  <si>
    <t>TOTAL DO SALDO EM 01/04/2020</t>
  </si>
  <si>
    <t>ABRIL/2020</t>
  </si>
  <si>
    <t>VIGÊNCIA 28/03/2020 A 27/03/2021 - 10º TERMO ADITIVO</t>
  </si>
  <si>
    <t>SALDO BANCÁRIO 30/04/2020</t>
  </si>
  <si>
    <t>Valor Repasse Mensal:  R$ 12.479.154,72</t>
  </si>
  <si>
    <t xml:space="preserve">BANCO ITAÚ C/APLIC AUT  31.822-1 </t>
  </si>
  <si>
    <t>Legenda:</t>
  </si>
  <si>
    <t>Banco Itaú 00092-8 - Contrato de Gestão</t>
  </si>
  <si>
    <t>Banco Itaú 63549-1- Recebimento Unimed, doações</t>
  </si>
  <si>
    <t>Banco Itaú 31.777-7  - Fundo Municipal de Saúde</t>
  </si>
  <si>
    <t>Banco Itaú 31822-1 - Fundo Rescisório</t>
  </si>
  <si>
    <t>CAIXA - Caixa Tesouraria</t>
  </si>
  <si>
    <t>Banco Caixa Econômica Federal 00004450 - Recebimento Contrato de Gestão</t>
  </si>
  <si>
    <t xml:space="preserve">Banco Caixa Econômica Federal 00003182-3  - Convênio </t>
  </si>
  <si>
    <t xml:space="preserve">Banco Caixa Econômica Federal 00003178-5  - Convênio </t>
  </si>
  <si>
    <t>Banco Caixa Econômica Federal 00002913-6 - Convênio</t>
  </si>
  <si>
    <t>Banco Caixa Econômica Federal 00003274-9 - Convênio</t>
  </si>
  <si>
    <t>Banco Caixa Econômica Federal 00003048-7  - Convênio</t>
  </si>
  <si>
    <t>Banco Caixa Econômica Federal 00003052-5  - Convênio</t>
  </si>
  <si>
    <t>Banco Caixa Econômica Federal 00003045-2  - Convênio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</si>
</sst>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R$-416]\ #,##0.00;[Red]\-[$R$-416]\ #,##0.00"/>
    <numFmt numFmtId="165" formatCode="dd/mm/yy"/>
  </numFmts>
  <fonts count="11" x14ac:knownFonts="1">
    <font>
      <sz val="10"/>
      <name val="Microsoft YaHei"/>
      <family val="2"/>
    </font>
    <font>
      <sz val="10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1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5" fontId="2" fillId="0" borderId="0" xfId="0" applyNumberFormat="1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64" fontId="5" fillId="0" borderId="1" xfId="0" applyNumberFormat="1" applyFont="1" applyBorder="1" applyAlignment="1">
      <alignment vertical="center"/>
    </xf>
    <xf numFmtId="164" fontId="1" fillId="0" borderId="0" xfId="0" applyNumberFormat="1" applyFont="1" applyAlignment="1">
      <alignment vertical="center"/>
    </xf>
    <xf numFmtId="4" fontId="7" fillId="0" borderId="1" xfId="0" applyNumberFormat="1" applyFont="1" applyBorder="1" applyAlignment="1">
      <alignment vertical="center" wrapText="1" shrinkToFi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 vertical="center"/>
    </xf>
    <xf numFmtId="165" fontId="10" fillId="0" borderId="0" xfId="0" applyNumberFormat="1" applyFont="1" applyAlignment="1">
      <alignment horizontal="left" vertical="center"/>
    </xf>
    <xf numFmtId="165" fontId="8" fillId="0" borderId="0" xfId="0" applyNumberFormat="1" applyFont="1" applyAlignment="1">
      <alignment horizontal="left" vertical="center"/>
    </xf>
    <xf numFmtId="0" fontId="9" fillId="0" borderId="0" xfId="0" applyFont="1" applyAlignment="1">
      <alignment vertical="center"/>
    </xf>
    <xf numFmtId="49" fontId="7" fillId="0" borderId="1" xfId="0" applyNumberFormat="1" applyFont="1" applyBorder="1" applyAlignment="1">
      <alignment vertical="center" wrapText="1" shrinkToFit="1"/>
    </xf>
    <xf numFmtId="4" fontId="2" fillId="0" borderId="1" xfId="0" applyNumberFormat="1" applyFont="1" applyBorder="1" applyAlignment="1">
      <alignment horizontal="left" vertical="center" shrinkToFit="1"/>
    </xf>
    <xf numFmtId="4" fontId="3" fillId="0" borderId="1" xfId="0" applyNumberFormat="1" applyFont="1" applyBorder="1" applyAlignment="1">
      <alignment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9525</xdr:rowOff>
    </xdr:from>
    <xdr:to>
      <xdr:col>0</xdr:col>
      <xdr:colOff>1485900</xdr:colOff>
      <xdr:row>5</xdr:row>
      <xdr:rowOff>28575</xdr:rowOff>
    </xdr:to>
    <xdr:pic>
      <xdr:nvPicPr>
        <xdr:cNvPr id="1070" name="Imagem 2" descr="LOGO AGIR.png">
          <a:extLst>
            <a:ext uri="{FF2B5EF4-FFF2-40B4-BE49-F238E27FC236}">
              <a16:creationId xmlns:a16="http://schemas.microsoft.com/office/drawing/2014/main" id="{90A9DE3E-2C84-440E-B35F-3595087803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38125"/>
          <a:ext cx="14097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1752600</xdr:colOff>
      <xdr:row>0</xdr:row>
      <xdr:rowOff>104775</xdr:rowOff>
    </xdr:from>
    <xdr:to>
      <xdr:col>1</xdr:col>
      <xdr:colOff>2933700</xdr:colOff>
      <xdr:row>5</xdr:row>
      <xdr:rowOff>123825</xdr:rowOff>
    </xdr:to>
    <xdr:pic>
      <xdr:nvPicPr>
        <xdr:cNvPr id="1071" name="Imagem 5">
          <a:extLst>
            <a:ext uri="{FF2B5EF4-FFF2-40B4-BE49-F238E27FC236}">
              <a16:creationId xmlns:a16="http://schemas.microsoft.com/office/drawing/2014/main" id="{137C11A8-6B32-46F5-9C84-A78DD7EB6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104775"/>
          <a:ext cx="510540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6"/>
  <sheetViews>
    <sheetView showGridLines="0" tabSelected="1" zoomScaleNormal="100" workbookViewId="0">
      <selection activeCell="B14" sqref="B14"/>
    </sheetView>
  </sheetViews>
  <sheetFormatPr defaultColWidth="11" defaultRowHeight="12.75" x14ac:dyDescent="0.35"/>
  <cols>
    <col min="1" max="1" width="51.5" style="14" customWidth="1"/>
    <col min="2" max="2" width="39.875" style="14" customWidth="1"/>
    <col min="3" max="3" width="13.75" style="14" bestFit="1" customWidth="1"/>
    <col min="4" max="4" width="11" style="14"/>
    <col min="5" max="5" width="21" style="14" customWidth="1"/>
    <col min="6" max="6" width="11" style="14"/>
    <col min="7" max="7" width="30.25" style="14" customWidth="1"/>
    <col min="8" max="8" width="20.375" style="14" customWidth="1"/>
    <col min="9" max="16384" width="11" style="14"/>
  </cols>
  <sheetData>
    <row r="1" spans="1:6" ht="18.600000000000001" customHeight="1" x14ac:dyDescent="0.35"/>
    <row r="2" spans="1:6" ht="18.600000000000001" customHeight="1" x14ac:dyDescent="0.35"/>
    <row r="3" spans="1:6" ht="18.600000000000001" customHeight="1" x14ac:dyDescent="0.35"/>
    <row r="4" spans="1:6" ht="18.600000000000001" customHeight="1" x14ac:dyDescent="0.35"/>
    <row r="5" spans="1:6" ht="18.600000000000001" customHeight="1" x14ac:dyDescent="0.35"/>
    <row r="6" spans="1:6" ht="18.600000000000001" customHeight="1" x14ac:dyDescent="0.35"/>
    <row r="7" spans="1:6" ht="18.600000000000001" customHeight="1" x14ac:dyDescent="0.35">
      <c r="A7" s="33" t="s">
        <v>0</v>
      </c>
      <c r="B7" s="33"/>
      <c r="C7" s="1"/>
      <c r="D7" s="1"/>
      <c r="E7" s="1"/>
      <c r="F7" s="1"/>
    </row>
    <row r="8" spans="1:6" x14ac:dyDescent="0.35">
      <c r="A8" s="33"/>
      <c r="B8" s="33"/>
      <c r="C8" s="1"/>
      <c r="D8" s="1"/>
      <c r="E8" s="1"/>
      <c r="F8" s="1"/>
    </row>
    <row r="9" spans="1:6" x14ac:dyDescent="0.35">
      <c r="A9" s="1"/>
      <c r="B9" s="1"/>
      <c r="C9" s="1"/>
      <c r="D9" s="1"/>
      <c r="E9" s="1"/>
      <c r="F9" s="1"/>
    </row>
    <row r="10" spans="1:6" ht="18" customHeight="1" x14ac:dyDescent="0.35">
      <c r="A10" s="34" t="s">
        <v>1</v>
      </c>
      <c r="B10" s="35"/>
      <c r="C10" s="1"/>
      <c r="D10" s="1"/>
      <c r="E10" s="1"/>
      <c r="F10" s="1"/>
    </row>
    <row r="11" spans="1:6" x14ac:dyDescent="0.35">
      <c r="A11" s="1"/>
      <c r="B11" s="1"/>
      <c r="C11" s="1"/>
      <c r="D11" s="1"/>
      <c r="E11" s="1"/>
      <c r="F11" s="1"/>
    </row>
    <row r="12" spans="1:6" ht="33.75" customHeight="1" x14ac:dyDescent="0.35">
      <c r="A12" s="36" t="s">
        <v>45</v>
      </c>
      <c r="B12" s="37"/>
      <c r="C12" s="1"/>
      <c r="D12" s="1"/>
      <c r="E12" s="1"/>
      <c r="F12" s="1"/>
    </row>
    <row r="13" spans="1:6" x14ac:dyDescent="0.35">
      <c r="A13" s="15"/>
      <c r="B13" s="1"/>
      <c r="C13" s="1"/>
      <c r="D13" s="1"/>
      <c r="E13" s="1"/>
      <c r="F13" s="1"/>
    </row>
    <row r="14" spans="1:6" x14ac:dyDescent="0.35">
      <c r="A14" s="22" t="s">
        <v>46</v>
      </c>
      <c r="B14" s="1"/>
      <c r="C14" s="1"/>
      <c r="D14" s="1"/>
      <c r="E14" s="1"/>
      <c r="F14" s="1"/>
    </row>
    <row r="15" spans="1:6" x14ac:dyDescent="0.35">
      <c r="A15" s="1"/>
      <c r="B15" s="1"/>
      <c r="C15" s="1"/>
      <c r="D15" s="1"/>
      <c r="E15" s="1"/>
      <c r="F15" s="1"/>
    </row>
    <row r="16" spans="1:6" x14ac:dyDescent="0.35">
      <c r="A16" s="12" t="s">
        <v>47</v>
      </c>
      <c r="B16" s="1"/>
      <c r="C16" s="1"/>
      <c r="D16" s="1"/>
      <c r="E16" s="1"/>
      <c r="F16" s="1"/>
    </row>
    <row r="17" spans="1:9" x14ac:dyDescent="0.35">
      <c r="A17" s="1"/>
      <c r="B17" s="1"/>
      <c r="C17" s="1"/>
      <c r="D17" s="1"/>
      <c r="E17" s="1"/>
      <c r="F17" s="1"/>
    </row>
    <row r="18" spans="1:9" x14ac:dyDescent="0.35">
      <c r="A18" s="23" t="s">
        <v>64</v>
      </c>
      <c r="B18" s="1"/>
      <c r="C18" s="1"/>
      <c r="D18" s="1"/>
      <c r="E18" s="1"/>
      <c r="F18" s="1"/>
    </row>
    <row r="19" spans="1:9" x14ac:dyDescent="0.35">
      <c r="A19" s="1"/>
      <c r="B19" s="1"/>
      <c r="C19" s="1"/>
      <c r="D19" s="1"/>
      <c r="E19" s="1"/>
      <c r="F19" s="1"/>
    </row>
    <row r="20" spans="1:9" x14ac:dyDescent="0.35">
      <c r="A20" s="12" t="s">
        <v>66</v>
      </c>
      <c r="B20" s="1"/>
      <c r="C20" s="1"/>
      <c r="D20" s="1"/>
      <c r="E20" s="1"/>
      <c r="F20" s="1"/>
    </row>
    <row r="21" spans="1:9" x14ac:dyDescent="0.35">
      <c r="A21" s="1"/>
      <c r="B21" s="1"/>
      <c r="C21" s="1"/>
      <c r="D21" s="1"/>
      <c r="E21" s="1"/>
      <c r="F21" s="1"/>
    </row>
    <row r="22" spans="1:9" x14ac:dyDescent="0.35">
      <c r="A22" s="24" t="s">
        <v>63</v>
      </c>
      <c r="B22" s="1"/>
      <c r="C22" s="1"/>
      <c r="D22" s="1"/>
      <c r="E22" s="1"/>
      <c r="F22" s="1"/>
    </row>
    <row r="23" spans="1:9" x14ac:dyDescent="0.35">
      <c r="A23" s="16"/>
      <c r="B23" s="1"/>
      <c r="C23" s="1"/>
      <c r="D23" s="1"/>
      <c r="E23" s="1"/>
      <c r="F23" s="1"/>
    </row>
    <row r="24" spans="1:9" x14ac:dyDescent="0.35">
      <c r="A24" s="38"/>
      <c r="B24" s="38"/>
      <c r="C24" s="38"/>
      <c r="D24" s="38"/>
      <c r="E24" s="38"/>
      <c r="F24" s="38"/>
      <c r="G24" s="38"/>
      <c r="H24" s="2"/>
      <c r="I24" s="2"/>
    </row>
    <row r="25" spans="1:9" ht="15" customHeight="1" x14ac:dyDescent="0.35">
      <c r="A25" s="39" t="s">
        <v>2</v>
      </c>
      <c r="B25" s="39"/>
      <c r="C25" s="1"/>
      <c r="D25" s="1"/>
      <c r="E25" s="1"/>
      <c r="F25" s="1"/>
    </row>
    <row r="26" spans="1:9" x14ac:dyDescent="0.35">
      <c r="A26" s="1"/>
      <c r="B26" s="1"/>
      <c r="C26" s="1"/>
      <c r="D26" s="1"/>
      <c r="E26" s="1"/>
      <c r="F26" s="1"/>
    </row>
    <row r="27" spans="1:9" x14ac:dyDescent="0.35">
      <c r="A27" s="6" t="s">
        <v>3</v>
      </c>
      <c r="B27" s="6" t="s">
        <v>62</v>
      </c>
      <c r="C27" s="1"/>
      <c r="D27" s="1"/>
      <c r="E27" s="1"/>
      <c r="F27" s="1"/>
    </row>
    <row r="28" spans="1:9" x14ac:dyDescent="0.35">
      <c r="A28" s="5" t="s">
        <v>37</v>
      </c>
      <c r="B28" s="21">
        <v>10.000000008381903</v>
      </c>
      <c r="C28" s="1"/>
      <c r="D28" s="1"/>
      <c r="E28" s="1"/>
      <c r="F28" s="1"/>
    </row>
    <row r="29" spans="1:9" x14ac:dyDescent="0.35">
      <c r="A29" s="28" t="s">
        <v>39</v>
      </c>
      <c r="B29" s="21">
        <v>12489957.949999997</v>
      </c>
      <c r="C29" s="1"/>
      <c r="D29" s="1"/>
      <c r="E29" s="1"/>
      <c r="F29" s="1"/>
    </row>
    <row r="30" spans="1:9" x14ac:dyDescent="0.35">
      <c r="A30" s="28" t="s">
        <v>38</v>
      </c>
      <c r="B30" s="21">
        <v>88979.720000000743</v>
      </c>
      <c r="C30" s="1"/>
      <c r="D30" s="1"/>
      <c r="E30" s="1"/>
      <c r="F30" s="1"/>
    </row>
    <row r="31" spans="1:9" x14ac:dyDescent="0.35">
      <c r="A31" s="28" t="s">
        <v>36</v>
      </c>
      <c r="B31" s="21">
        <v>1972561.63</v>
      </c>
      <c r="C31" s="1"/>
      <c r="D31" s="1"/>
      <c r="E31" s="1"/>
      <c r="F31" s="1"/>
    </row>
    <row r="32" spans="1:9" x14ac:dyDescent="0.35">
      <c r="A32" s="28" t="s">
        <v>55</v>
      </c>
      <c r="B32" s="21">
        <v>84564.98</v>
      </c>
      <c r="C32" s="1"/>
      <c r="D32" s="1"/>
      <c r="E32" s="1"/>
      <c r="F32" s="1"/>
    </row>
    <row r="33" spans="1:6" x14ac:dyDescent="0.35">
      <c r="A33" s="28" t="s">
        <v>42</v>
      </c>
      <c r="B33" s="21">
        <v>4.6566128730773926E-10</v>
      </c>
      <c r="C33" s="1"/>
      <c r="D33" s="1"/>
      <c r="E33" s="1"/>
      <c r="F33" s="1"/>
    </row>
    <row r="34" spans="1:6" x14ac:dyDescent="0.35">
      <c r="A34" s="28" t="s">
        <v>56</v>
      </c>
      <c r="B34" s="21">
        <v>90263.349999999991</v>
      </c>
      <c r="C34" s="1"/>
      <c r="D34" s="1"/>
      <c r="E34" s="1"/>
      <c r="F34" s="1"/>
    </row>
    <row r="35" spans="1:6" x14ac:dyDescent="0.35">
      <c r="A35" s="28" t="s">
        <v>57</v>
      </c>
      <c r="B35" s="21">
        <v>165324.1</v>
      </c>
      <c r="C35" s="1"/>
      <c r="D35" s="1"/>
      <c r="E35" s="1"/>
      <c r="F35" s="1"/>
    </row>
    <row r="36" spans="1:6" x14ac:dyDescent="0.35">
      <c r="A36" s="28" t="s">
        <v>41</v>
      </c>
      <c r="B36" s="21">
        <v>3375</v>
      </c>
      <c r="C36" s="1"/>
      <c r="D36" s="1"/>
      <c r="E36" s="1"/>
      <c r="F36" s="1"/>
    </row>
    <row r="37" spans="1:6" x14ac:dyDescent="0.35">
      <c r="A37" s="28" t="s">
        <v>40</v>
      </c>
      <c r="B37" s="21">
        <v>10</v>
      </c>
      <c r="C37" s="1"/>
      <c r="D37" s="1"/>
      <c r="E37" s="1"/>
      <c r="F37" s="1"/>
    </row>
    <row r="38" spans="1:6" x14ac:dyDescent="0.35">
      <c r="A38" s="28" t="s">
        <v>58</v>
      </c>
      <c r="B38" s="21">
        <v>0</v>
      </c>
      <c r="C38" s="1"/>
      <c r="D38" s="1"/>
      <c r="E38" s="1"/>
      <c r="F38" s="1"/>
    </row>
    <row r="39" spans="1:6" ht="19.350000000000001" customHeight="1" x14ac:dyDescent="0.35">
      <c r="A39" s="28" t="s">
        <v>54</v>
      </c>
      <c r="B39" s="21">
        <v>61640.43</v>
      </c>
      <c r="C39" s="1"/>
      <c r="D39" s="1"/>
      <c r="E39" s="1"/>
      <c r="F39" s="1"/>
    </row>
    <row r="40" spans="1:6" x14ac:dyDescent="0.35">
      <c r="A40" s="28" t="s">
        <v>59</v>
      </c>
      <c r="B40" s="21">
        <v>0</v>
      </c>
      <c r="C40" s="17"/>
      <c r="D40" s="17"/>
      <c r="E40" s="17"/>
      <c r="F40" s="1"/>
    </row>
    <row r="41" spans="1:6" ht="17.850000000000001" customHeight="1" x14ac:dyDescent="0.35">
      <c r="A41" s="28" t="s">
        <v>52</v>
      </c>
      <c r="B41" s="21">
        <v>0.49000000022351742</v>
      </c>
    </row>
    <row r="42" spans="1:6" ht="17.850000000000001" customHeight="1" x14ac:dyDescent="0.35">
      <c r="A42" s="28" t="s">
        <v>44</v>
      </c>
      <c r="B42" s="21">
        <v>194603.16</v>
      </c>
    </row>
    <row r="43" spans="1:6" s="18" customFormat="1" x14ac:dyDescent="0.35">
      <c r="A43" s="28" t="s">
        <v>60</v>
      </c>
      <c r="B43" s="21">
        <v>146347.56</v>
      </c>
    </row>
    <row r="44" spans="1:6" s="18" customFormat="1" x14ac:dyDescent="0.35">
      <c r="A44" s="28" t="s">
        <v>61</v>
      </c>
      <c r="B44" s="21">
        <v>0</v>
      </c>
    </row>
    <row r="45" spans="1:6" x14ac:dyDescent="0.35">
      <c r="A45" s="28" t="s">
        <v>43</v>
      </c>
      <c r="B45" s="21">
        <v>1.0599999999511054</v>
      </c>
      <c r="C45" s="20"/>
    </row>
    <row r="46" spans="1:6" x14ac:dyDescent="0.35">
      <c r="A46" s="28" t="s">
        <v>53</v>
      </c>
      <c r="B46" s="21">
        <v>1489.36</v>
      </c>
    </row>
    <row r="47" spans="1:6" x14ac:dyDescent="0.35">
      <c r="A47" s="29" t="s">
        <v>4</v>
      </c>
      <c r="B47" s="13">
        <f>SUM(B28:B46)</f>
        <v>15299128.790000008</v>
      </c>
    </row>
    <row r="48" spans="1:6" ht="13.35" customHeight="1" x14ac:dyDescent="0.35">
      <c r="A48" s="3"/>
      <c r="B48" s="17"/>
    </row>
    <row r="49" spans="1:6" x14ac:dyDescent="0.35">
      <c r="A49" s="42" t="s">
        <v>5</v>
      </c>
      <c r="B49" s="43"/>
    </row>
    <row r="50" spans="1:6" ht="16.350000000000001" customHeight="1" x14ac:dyDescent="0.35">
      <c r="A50" s="5" t="s">
        <v>6</v>
      </c>
      <c r="B50" s="10">
        <v>42586.939999999995</v>
      </c>
      <c r="C50" s="1"/>
      <c r="D50" s="1"/>
      <c r="E50" s="1"/>
      <c r="F50" s="1"/>
    </row>
    <row r="51" spans="1:6" ht="20.100000000000001" customHeight="1" x14ac:dyDescent="0.35">
      <c r="A51" s="5" t="s">
        <v>7</v>
      </c>
      <c r="B51" s="10">
        <v>11324720.050000001</v>
      </c>
      <c r="C51" s="1"/>
    </row>
    <row r="52" spans="1:6" ht="13.35" customHeight="1" x14ac:dyDescent="0.35">
      <c r="A52" s="7" t="s">
        <v>8</v>
      </c>
      <c r="B52" s="8">
        <v>4117440.55</v>
      </c>
    </row>
    <row r="53" spans="1:6" x14ac:dyDescent="0.35">
      <c r="A53" s="9" t="s">
        <v>9</v>
      </c>
      <c r="B53" s="19">
        <f>SUM(B50:B52)</f>
        <v>15484747.539999999</v>
      </c>
      <c r="C53" s="1"/>
      <c r="D53" s="1"/>
      <c r="E53" s="1"/>
      <c r="F53" s="1"/>
    </row>
    <row r="54" spans="1:6" ht="17.100000000000001" customHeight="1" x14ac:dyDescent="0.35">
      <c r="A54" s="1"/>
      <c r="B54" s="1"/>
    </row>
    <row r="55" spans="1:6" ht="17.850000000000001" customHeight="1" x14ac:dyDescent="0.35">
      <c r="A55" s="42" t="s">
        <v>48</v>
      </c>
      <c r="B55" s="43"/>
    </row>
    <row r="56" spans="1:6" ht="17.850000000000001" customHeight="1" x14ac:dyDescent="0.35">
      <c r="A56" s="11" t="s">
        <v>10</v>
      </c>
      <c r="B56" s="10">
        <v>3970002.11</v>
      </c>
    </row>
    <row r="57" spans="1:6" ht="17.850000000000001" customHeight="1" x14ac:dyDescent="0.35">
      <c r="A57" s="11" t="s">
        <v>11</v>
      </c>
      <c r="B57" s="10">
        <v>2243265.6399999997</v>
      </c>
    </row>
    <row r="58" spans="1:6" ht="17.850000000000001" customHeight="1" x14ac:dyDescent="0.35">
      <c r="A58" s="11" t="s">
        <v>12</v>
      </c>
      <c r="B58" s="10">
        <v>2878723.2800000021</v>
      </c>
    </row>
    <row r="59" spans="1:6" ht="17.850000000000001" customHeight="1" x14ac:dyDescent="0.35">
      <c r="A59" s="11" t="s">
        <v>13</v>
      </c>
      <c r="B59" s="10">
        <v>0</v>
      </c>
    </row>
    <row r="60" spans="1:6" ht="17.850000000000001" customHeight="1" x14ac:dyDescent="0.35">
      <c r="A60" s="11" t="s">
        <v>14</v>
      </c>
      <c r="B60" s="10">
        <v>139158.24</v>
      </c>
    </row>
    <row r="61" spans="1:6" ht="17.850000000000001" customHeight="1" x14ac:dyDescent="0.35">
      <c r="A61" s="11" t="s">
        <v>15</v>
      </c>
      <c r="B61" s="10">
        <v>397624.77</v>
      </c>
    </row>
    <row r="62" spans="1:6" ht="17.850000000000001" customHeight="1" x14ac:dyDescent="0.35">
      <c r="A62" s="11" t="s">
        <v>16</v>
      </c>
      <c r="B62" s="10">
        <v>0</v>
      </c>
    </row>
    <row r="63" spans="1:6" ht="17.850000000000001" customHeight="1" x14ac:dyDescent="0.35">
      <c r="A63" s="11" t="s">
        <v>17</v>
      </c>
      <c r="B63" s="10">
        <v>222123.19</v>
      </c>
    </row>
    <row r="64" spans="1:6" ht="17.850000000000001" customHeight="1" x14ac:dyDescent="0.35">
      <c r="A64" s="11" t="s">
        <v>18</v>
      </c>
      <c r="B64" s="10">
        <v>178551.97999999995</v>
      </c>
    </row>
    <row r="65" spans="1:6" ht="17.850000000000001" customHeight="1" x14ac:dyDescent="0.35">
      <c r="A65" s="11" t="s">
        <v>19</v>
      </c>
      <c r="B65" s="10">
        <v>0</v>
      </c>
    </row>
    <row r="66" spans="1:6" ht="17.850000000000001" customHeight="1" x14ac:dyDescent="0.35">
      <c r="A66" s="11" t="s">
        <v>20</v>
      </c>
      <c r="B66" s="10">
        <v>0</v>
      </c>
    </row>
    <row r="67" spans="1:6" ht="19.350000000000001" customHeight="1" x14ac:dyDescent="0.35">
      <c r="A67" s="11" t="s">
        <v>21</v>
      </c>
      <c r="B67" s="10">
        <v>4226.8599999999997</v>
      </c>
    </row>
    <row r="68" spans="1:6" x14ac:dyDescent="0.35">
      <c r="A68" s="11" t="s">
        <v>22</v>
      </c>
      <c r="B68" s="10">
        <v>0</v>
      </c>
      <c r="C68" s="1"/>
      <c r="D68" s="1"/>
      <c r="E68" s="1"/>
      <c r="F68" s="1"/>
    </row>
    <row r="69" spans="1:6" ht="19.350000000000001" customHeight="1" x14ac:dyDescent="0.35">
      <c r="A69" s="11" t="s">
        <v>23</v>
      </c>
      <c r="B69" s="10">
        <v>0</v>
      </c>
      <c r="C69" s="1"/>
      <c r="D69" s="1"/>
      <c r="E69" s="1"/>
      <c r="F69" s="1"/>
    </row>
    <row r="70" spans="1:6" x14ac:dyDescent="0.35">
      <c r="A70" s="11" t="s">
        <v>24</v>
      </c>
      <c r="B70" s="10">
        <v>1031751.9099999998</v>
      </c>
      <c r="C70" s="1"/>
      <c r="D70" s="1"/>
      <c r="E70" s="1"/>
      <c r="F70" s="1"/>
    </row>
    <row r="71" spans="1:6" x14ac:dyDescent="0.35">
      <c r="A71" s="11" t="s">
        <v>50</v>
      </c>
      <c r="B71" s="10">
        <v>0</v>
      </c>
      <c r="C71" s="1"/>
      <c r="D71" s="1"/>
      <c r="E71" s="1"/>
      <c r="F71" s="1"/>
    </row>
    <row r="72" spans="1:6" x14ac:dyDescent="0.35">
      <c r="A72" s="11" t="s">
        <v>25</v>
      </c>
      <c r="B72" s="10">
        <v>0</v>
      </c>
      <c r="C72" s="1"/>
      <c r="D72" s="1"/>
      <c r="E72" s="1"/>
      <c r="F72" s="1"/>
    </row>
    <row r="73" spans="1:6" x14ac:dyDescent="0.35">
      <c r="A73" s="11" t="s">
        <v>26</v>
      </c>
      <c r="B73" s="10">
        <v>0</v>
      </c>
      <c r="C73" s="1"/>
      <c r="D73" s="1"/>
      <c r="E73" s="1"/>
      <c r="F73" s="1"/>
    </row>
    <row r="74" spans="1:6" x14ac:dyDescent="0.35">
      <c r="A74" s="12" t="s">
        <v>27</v>
      </c>
      <c r="B74" s="10">
        <v>0</v>
      </c>
      <c r="C74" s="1"/>
      <c r="D74" s="1"/>
      <c r="E74" s="1"/>
      <c r="F74" s="1"/>
    </row>
    <row r="75" spans="1:6" x14ac:dyDescent="0.35">
      <c r="A75" s="11" t="s">
        <v>28</v>
      </c>
      <c r="B75" s="10">
        <v>0</v>
      </c>
      <c r="C75" s="1"/>
      <c r="D75" s="1"/>
      <c r="E75" s="1"/>
      <c r="F75" s="1"/>
    </row>
    <row r="76" spans="1:6" x14ac:dyDescent="0.35">
      <c r="A76" s="11" t="s">
        <v>51</v>
      </c>
      <c r="B76" s="10">
        <v>0</v>
      </c>
      <c r="C76" s="1"/>
      <c r="D76" s="1"/>
      <c r="E76" s="1"/>
      <c r="F76" s="1"/>
    </row>
    <row r="77" spans="1:6" x14ac:dyDescent="0.35">
      <c r="A77" s="9" t="s">
        <v>29</v>
      </c>
      <c r="B77" s="13">
        <f>SUM(B56:B76)</f>
        <v>11065427.98</v>
      </c>
      <c r="C77" s="1"/>
      <c r="D77" s="1"/>
      <c r="E77" s="1"/>
      <c r="F77" s="1"/>
    </row>
    <row r="78" spans="1:6" x14ac:dyDescent="0.35">
      <c r="A78" s="1"/>
      <c r="B78" s="1"/>
      <c r="C78" s="1"/>
      <c r="D78" s="1"/>
      <c r="E78" s="1"/>
      <c r="F78" s="1"/>
    </row>
    <row r="79" spans="1:6" ht="25.5" customHeight="1" x14ac:dyDescent="0.35">
      <c r="A79" s="40" t="s">
        <v>30</v>
      </c>
      <c r="B79" s="41"/>
      <c r="C79" s="1"/>
      <c r="D79" s="1"/>
      <c r="E79" s="1"/>
      <c r="F79" s="1"/>
    </row>
    <row r="80" spans="1:6" x14ac:dyDescent="0.35">
      <c r="A80" s="11" t="s">
        <v>31</v>
      </c>
      <c r="B80" s="13">
        <v>0</v>
      </c>
      <c r="C80" s="1"/>
      <c r="D80" s="1"/>
      <c r="E80" s="1"/>
      <c r="F80" s="1"/>
    </row>
    <row r="81" spans="1:6" x14ac:dyDescent="0.35">
      <c r="A81" s="1"/>
      <c r="B81" s="1"/>
      <c r="C81" s="1"/>
      <c r="D81" s="1"/>
      <c r="E81" s="1"/>
      <c r="F81" s="1"/>
    </row>
    <row r="82" spans="1:6" x14ac:dyDescent="0.35">
      <c r="A82" s="31" t="s">
        <v>65</v>
      </c>
      <c r="B82" s="32"/>
      <c r="C82" s="1"/>
      <c r="D82" s="1"/>
      <c r="E82" s="1"/>
      <c r="F82" s="1"/>
    </row>
    <row r="83" spans="1:6" x14ac:dyDescent="0.35">
      <c r="A83" s="30" t="s">
        <v>37</v>
      </c>
      <c r="B83" s="21">
        <v>1402.0000000019791</v>
      </c>
      <c r="C83" s="1"/>
      <c r="D83" s="1"/>
      <c r="E83" s="1"/>
      <c r="F83" s="1"/>
    </row>
    <row r="84" spans="1:6" x14ac:dyDescent="0.35">
      <c r="A84" s="28" t="s">
        <v>39</v>
      </c>
      <c r="B84" s="21">
        <v>16698675.68</v>
      </c>
      <c r="C84" s="1"/>
      <c r="D84" s="1"/>
      <c r="E84" s="1"/>
      <c r="F84" s="1"/>
    </row>
    <row r="85" spans="1:6" x14ac:dyDescent="0.35">
      <c r="A85" s="28" t="s">
        <v>38</v>
      </c>
      <c r="B85" s="21">
        <v>27182.929999999964</v>
      </c>
      <c r="C85" s="1"/>
      <c r="D85" s="1"/>
      <c r="E85" s="1"/>
      <c r="F85" s="1"/>
    </row>
    <row r="86" spans="1:6" x14ac:dyDescent="0.35">
      <c r="A86" s="28" t="s">
        <v>36</v>
      </c>
      <c r="B86" s="21">
        <v>2115591.46</v>
      </c>
      <c r="C86" s="1"/>
      <c r="D86" s="1"/>
      <c r="E86" s="1"/>
      <c r="F86" s="1"/>
    </row>
    <row r="87" spans="1:6" x14ac:dyDescent="0.35">
      <c r="A87" s="28" t="s">
        <v>55</v>
      </c>
      <c r="B87" s="21">
        <v>84771.83</v>
      </c>
      <c r="C87" s="1"/>
      <c r="D87" s="1"/>
      <c r="E87" s="1"/>
      <c r="F87" s="1"/>
    </row>
    <row r="88" spans="1:6" x14ac:dyDescent="0.35">
      <c r="A88" s="28" t="s">
        <v>40</v>
      </c>
      <c r="B88" s="21">
        <v>10</v>
      </c>
      <c r="C88" s="1"/>
      <c r="D88" s="1"/>
      <c r="E88" s="1"/>
      <c r="F88" s="1"/>
    </row>
    <row r="89" spans="1:6" x14ac:dyDescent="0.35">
      <c r="A89" s="28" t="s">
        <v>41</v>
      </c>
      <c r="B89" s="21">
        <v>6760.01</v>
      </c>
      <c r="C89" s="1"/>
      <c r="D89" s="1"/>
      <c r="E89" s="1"/>
      <c r="F89" s="1"/>
    </row>
    <row r="90" spans="1:6" x14ac:dyDescent="0.35">
      <c r="A90" s="28" t="s">
        <v>56</v>
      </c>
      <c r="B90" s="21">
        <v>90483.99</v>
      </c>
      <c r="C90" s="1"/>
      <c r="D90" s="1"/>
      <c r="E90" s="1"/>
      <c r="F90" s="1"/>
    </row>
    <row r="91" spans="1:6" x14ac:dyDescent="0.35">
      <c r="A91" s="28" t="s">
        <v>57</v>
      </c>
      <c r="B91" s="21">
        <v>165716.25</v>
      </c>
      <c r="C91" s="1"/>
      <c r="D91" s="1"/>
      <c r="E91" s="1"/>
      <c r="F91" s="1"/>
    </row>
    <row r="92" spans="1:6" x14ac:dyDescent="0.35">
      <c r="A92" s="28" t="s">
        <v>54</v>
      </c>
      <c r="B92" s="21">
        <v>61791.199999999997</v>
      </c>
      <c r="C92" s="1"/>
      <c r="D92" s="1"/>
      <c r="E92" s="1"/>
      <c r="F92" s="1"/>
    </row>
    <row r="93" spans="1:6" x14ac:dyDescent="0.35">
      <c r="A93" s="28" t="s">
        <v>52</v>
      </c>
      <c r="B93" s="21">
        <v>10.000000000707805</v>
      </c>
      <c r="C93" s="1"/>
      <c r="D93" s="1"/>
      <c r="E93" s="1"/>
      <c r="F93" s="1"/>
    </row>
    <row r="94" spans="1:6" x14ac:dyDescent="0.35">
      <c r="A94" s="28" t="s">
        <v>59</v>
      </c>
      <c r="B94" s="21">
        <v>123032.73999999999</v>
      </c>
      <c r="C94" s="1"/>
      <c r="D94" s="1"/>
      <c r="E94" s="1"/>
      <c r="F94" s="1"/>
    </row>
    <row r="95" spans="1:6" x14ac:dyDescent="0.35">
      <c r="A95" s="28" t="s">
        <v>44</v>
      </c>
      <c r="B95" s="21">
        <v>195023.89</v>
      </c>
      <c r="C95" s="1"/>
      <c r="D95" s="1"/>
      <c r="E95" s="1"/>
      <c r="F95" s="1"/>
    </row>
    <row r="96" spans="1:6" x14ac:dyDescent="0.35">
      <c r="A96" s="28" t="s">
        <v>42</v>
      </c>
      <c r="B96" s="21">
        <v>0</v>
      </c>
      <c r="C96" s="1"/>
      <c r="D96" s="1"/>
      <c r="E96" s="1"/>
      <c r="F96" s="1"/>
    </row>
    <row r="97" spans="1:6" x14ac:dyDescent="0.35">
      <c r="A97" s="28" t="s">
        <v>35</v>
      </c>
      <c r="B97" s="21">
        <v>146663.96</v>
      </c>
      <c r="C97" s="1"/>
      <c r="D97" s="1"/>
      <c r="E97" s="1"/>
      <c r="F97" s="1"/>
    </row>
    <row r="98" spans="1:6" x14ac:dyDescent="0.35">
      <c r="A98" s="28" t="s">
        <v>43</v>
      </c>
      <c r="B98" s="21">
        <v>3.1299999999778811</v>
      </c>
      <c r="C98" s="1"/>
      <c r="D98" s="1"/>
      <c r="E98" s="1"/>
      <c r="F98" s="1"/>
    </row>
    <row r="99" spans="1:6" x14ac:dyDescent="0.35">
      <c r="A99" s="28" t="s">
        <v>67</v>
      </c>
      <c r="B99" s="21">
        <v>0</v>
      </c>
      <c r="C99" s="1"/>
      <c r="D99" s="1"/>
      <c r="E99" s="1"/>
      <c r="F99" s="1"/>
    </row>
    <row r="100" spans="1:6" x14ac:dyDescent="0.35">
      <c r="A100" s="28" t="s">
        <v>53</v>
      </c>
      <c r="B100" s="21">
        <v>1329.28</v>
      </c>
      <c r="C100" s="1"/>
      <c r="D100" s="1"/>
      <c r="E100" s="1"/>
      <c r="F100" s="1"/>
    </row>
    <row r="101" spans="1:6" x14ac:dyDescent="0.35">
      <c r="A101" s="9" t="s">
        <v>32</v>
      </c>
      <c r="B101" s="13">
        <f>SUM(B83:B100)</f>
        <v>19718448.349999998</v>
      </c>
      <c r="C101" s="20"/>
    </row>
    <row r="102" spans="1:6" x14ac:dyDescent="0.35">
      <c r="A102" s="4"/>
      <c r="B102" s="1"/>
    </row>
    <row r="103" spans="1:6" x14ac:dyDescent="0.35">
      <c r="A103" s="25" t="s">
        <v>49</v>
      </c>
      <c r="B103" s="1"/>
    </row>
    <row r="104" spans="1:6" x14ac:dyDescent="0.35">
      <c r="A104" s="26">
        <v>44226</v>
      </c>
      <c r="B104" s="1"/>
    </row>
    <row r="105" spans="1:6" x14ac:dyDescent="0.35">
      <c r="A105" s="4"/>
      <c r="B105" s="1"/>
    </row>
    <row r="106" spans="1:6" x14ac:dyDescent="0.35">
      <c r="A106" s="12" t="s">
        <v>33</v>
      </c>
      <c r="B106" s="1"/>
    </row>
    <row r="107" spans="1:6" x14ac:dyDescent="0.35">
      <c r="A107" s="1"/>
      <c r="B107" s="1"/>
    </row>
    <row r="108" spans="1:6" x14ac:dyDescent="0.35">
      <c r="A108" s="1"/>
      <c r="B108" s="1"/>
    </row>
    <row r="109" spans="1:6" x14ac:dyDescent="0.35">
      <c r="A109" s="1"/>
      <c r="B109" s="1"/>
    </row>
    <row r="110" spans="1:6" x14ac:dyDescent="0.35">
      <c r="A110" s="27" t="s">
        <v>68</v>
      </c>
      <c r="B110" s="1"/>
    </row>
    <row r="111" spans="1:6" x14ac:dyDescent="0.35">
      <c r="A111" s="14" t="s">
        <v>69</v>
      </c>
      <c r="B111" s="1"/>
    </row>
    <row r="112" spans="1:6" x14ac:dyDescent="0.35">
      <c r="A112" s="14" t="s">
        <v>70</v>
      </c>
      <c r="B112" s="1"/>
    </row>
    <row r="113" spans="1:2" x14ac:dyDescent="0.35">
      <c r="A113" s="14" t="s">
        <v>71</v>
      </c>
      <c r="B113" s="1"/>
    </row>
    <row r="114" spans="1:2" x14ac:dyDescent="0.35">
      <c r="A114" s="14" t="s">
        <v>72</v>
      </c>
      <c r="B114" s="1"/>
    </row>
    <row r="115" spans="1:2" x14ac:dyDescent="0.35">
      <c r="A115" s="14" t="s">
        <v>73</v>
      </c>
      <c r="B115" s="1"/>
    </row>
    <row r="116" spans="1:2" x14ac:dyDescent="0.35">
      <c r="A116" s="14" t="s">
        <v>74</v>
      </c>
      <c r="B116" s="1"/>
    </row>
    <row r="117" spans="1:2" x14ac:dyDescent="0.35">
      <c r="A117" s="14" t="s">
        <v>75</v>
      </c>
      <c r="B117" s="1"/>
    </row>
    <row r="118" spans="1:2" x14ac:dyDescent="0.35">
      <c r="A118" s="14" t="s">
        <v>76</v>
      </c>
      <c r="B118" s="1"/>
    </row>
    <row r="119" spans="1:2" x14ac:dyDescent="0.35">
      <c r="A119" s="14" t="s">
        <v>77</v>
      </c>
    </row>
    <row r="120" spans="1:2" x14ac:dyDescent="0.35">
      <c r="A120" s="14" t="s">
        <v>78</v>
      </c>
    </row>
    <row r="121" spans="1:2" x14ac:dyDescent="0.35">
      <c r="A121" s="14" t="s">
        <v>79</v>
      </c>
    </row>
    <row r="122" spans="1:2" x14ac:dyDescent="0.35">
      <c r="A122" s="14" t="s">
        <v>80</v>
      </c>
    </row>
    <row r="123" spans="1:2" x14ac:dyDescent="0.35">
      <c r="A123" s="14" t="s">
        <v>81</v>
      </c>
    </row>
    <row r="126" spans="1:2" x14ac:dyDescent="0.35">
      <c r="A126" s="1" t="s">
        <v>34</v>
      </c>
    </row>
  </sheetData>
  <mergeCells count="9">
    <mergeCell ref="A82:B82"/>
    <mergeCell ref="A7:B8"/>
    <mergeCell ref="A10:B10"/>
    <mergeCell ref="A12:B12"/>
    <mergeCell ref="A24:G24"/>
    <mergeCell ref="A25:B25"/>
    <mergeCell ref="A79:B79"/>
    <mergeCell ref="A49:B49"/>
    <mergeCell ref="A55:B55"/>
  </mergeCells>
  <printOptions horizontalCentered="1"/>
  <pageMargins left="0.39370078740157483" right="0.39370078740157483" top="0.62992125984251968" bottom="0.62992125984251968" header="0.39370078740157483" footer="0.39370078740157483"/>
  <pageSetup paperSize="9" scale="45" orientation="portrait" useFirstPageNumber="1" horizontalDpi="300" verticalDpi="300" r:id="rId1"/>
  <headerFooter alignWithMargins="0">
    <oddHeader>&amp;C&amp;"Arial,Normal"&amp;A</oddHeader>
    <oddFooter>&amp;C&amp;"Arial,Normal"Página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Crer 04-2020</vt:lpstr>
      <vt:lpstr>'Crer 04-2020'!Area_de_impressao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Murilo de Marra Montijo</dc:creator>
  <cp:lastModifiedBy>Vanessa Queiroz</cp:lastModifiedBy>
  <dcterms:created xsi:type="dcterms:W3CDTF">2021-01-30T13:14:11Z</dcterms:created>
  <dcterms:modified xsi:type="dcterms:W3CDTF">2021-02-04T15:35:06Z</dcterms:modified>
</cp:coreProperties>
</file>