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9A53093F-3D09-4608-8154-6125EAFFDA9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Planilha1!$A$1:$C$108</definedName>
  </definedNames>
  <calcPr calcId="191029"/>
</workbook>
</file>

<file path=xl/calcChain.xml><?xml version="1.0" encoding="utf-8"?>
<calcChain xmlns="http://schemas.openxmlformats.org/spreadsheetml/2006/main">
  <c r="B54" i="1" l="1"/>
  <c r="B69" i="1" s="1"/>
  <c r="B40" i="1"/>
  <c r="B46" i="1"/>
  <c r="B88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<sst xmlns="http://schemas.openxmlformats.org/spreadsheetml/2006/main" count="78" uniqueCount="65">
  <si>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</si>
  <si>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</si>
  <si>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</si>
  <si>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</si>
  <si>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</si>
  <si>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</si>
  <si>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</si>
  <si>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</si>
  <si>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</si>
  <si>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</si>
  <si>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</si>
  <si>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</si>
  <si>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</si>
  <si>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</si>
  <si>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</si>
  <si>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</si>
  <si>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</si>
  <si>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</si>
  <si>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</si>
  <si>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</si>
  <si>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</si>
  <si>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</si>
  <si>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</si>
  <si>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</si>
  <si>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</si>
  <si>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</si>
  <si>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</si>
  <si>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</si>
  <si>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</si>
  <si>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</si>
  <si>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</si>
  <si>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</si>
  <si>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</si>
  <si>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</si>
  <si>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</si>
  <si>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</si>
  <si>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</si>
  <si>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</si>
  <si>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</si>
  <si>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</si>
  <si>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</si>
  <si>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</si>
  <si>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</si>
  <si>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</si>
  <si>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</si>
  <si>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</si>
  <si>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</si>
  <si>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</si>
  <si>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</si>
  <si>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</si>
  <si>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</si>
  <si>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</si>
  <si>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</si>
  <si>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</si>
  <si>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</si>
  <si>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</si>
  <si>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</si>
  <si>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</si>
  <si>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</si>
  <si>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</si>
  <si>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VIGÊNCIA 15/07/2018 A 14/07/2019 - 4° TERMO ADITIVO</t>
  </si>
  <si>
    <t>Valor Repasse Mensal:  R$ 22.322.543,29</t>
  </si>
  <si>
    <t>SETEMBRO/2018</t>
  </si>
  <si>
    <t>TOTAL DO SALDO EM 01/09/2018</t>
  </si>
  <si>
    <t>SALDO BANCÁRIO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</si>
</sst>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81" name="Figuras 1">
          <a:extLst>
            <a:ext uri="{FF2B5EF4-FFF2-40B4-BE49-F238E27FC236}">
              <a16:creationId xmlns:a16="http://schemas.microsoft.com/office/drawing/2014/main" id="{ADD31357-3213-4B80-80A3-7BDB4527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82" name="Imagem 2" descr="LOGO AGIR.png">
          <a:extLst>
            <a:ext uri="{FF2B5EF4-FFF2-40B4-BE49-F238E27FC236}">
              <a16:creationId xmlns:a16="http://schemas.microsoft.com/office/drawing/2014/main" id="{4EBD8DF7-E9E7-4E8E-B408-F8E1787E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topLeftCell="A40" zoomScaleNormal="100" workbookViewId="0">
      <selection activeCell="B30" sqref="B30"/>
    </sheetView>
  </sheetViews>
  <sheetFormatPr defaultColWidth="11" defaultRowHeight="12.75" x14ac:dyDescent="0.35"/>
  <cols>
    <col min="1" max="1" width="51.5" style="2" customWidth="1"/>
    <col min="2" max="2" width="35.375" style="2" customWidth="1"/>
    <col min="3" max="4" width="13.75" style="2" bestFit="1" customWidth="1"/>
    <col min="5" max="5" width="21" style="2" customWidth="1"/>
    <col min="6" max="6" width="11" style="2"/>
    <col min="7" max="7" width="30.25" style="2" customWidth="1"/>
    <col min="8" max="8" width="20.375" style="2" customWidth="1"/>
    <col min="9" max="16384" width="11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7"/>
    </row>
    <row r="14" spans="1:2" x14ac:dyDescent="0.35">
      <c r="A14" s="8" t="s">
        <v>3</v>
      </c>
    </row>
    <row r="16" spans="1:2" x14ac:dyDescent="0.35">
      <c r="A16" s="9" t="s">
        <v>4</v>
      </c>
    </row>
    <row r="18" spans="1:2" x14ac:dyDescent="0.35">
      <c r="A18" s="27" t="s">
        <v>60</v>
      </c>
    </row>
    <row r="20" spans="1:2" x14ac:dyDescent="0.35">
      <c r="A20" s="9" t="s">
        <v>61</v>
      </c>
    </row>
    <row r="22" spans="1:2" x14ac:dyDescent="0.35">
      <c r="A22" s="10" t="s">
        <v>62</v>
      </c>
    </row>
    <row r="23" spans="1:2" x14ac:dyDescent="0.35">
      <c r="A23" s="11"/>
    </row>
    <row r="24" spans="1:2" ht="15" customHeight="1" x14ac:dyDescent="0.35">
      <c r="A24" s="29" t="s">
        <v>5</v>
      </c>
      <c r="B24" s="29"/>
    </row>
    <row r="26" spans="1:2" x14ac:dyDescent="0.35">
      <c r="A26" s="1" t="s">
        <v>6</v>
      </c>
      <c r="B26" s="1" t="s">
        <v>63</v>
      </c>
    </row>
    <row r="27" spans="1:2" x14ac:dyDescent="0.35">
      <c r="A27" s="12" t="s">
        <v>7</v>
      </c>
      <c r="B27" s="13">
        <v>2123.7399999999998</v>
      </c>
    </row>
    <row r="28" spans="1:2" x14ac:dyDescent="0.35">
      <c r="A28" s="12" t="s">
        <v>8</v>
      </c>
      <c r="B28" s="13">
        <v>10</v>
      </c>
    </row>
    <row r="29" spans="1:2" x14ac:dyDescent="0.35">
      <c r="A29" s="12" t="s">
        <v>9</v>
      </c>
      <c r="B29" s="13">
        <v>3388097.47</v>
      </c>
    </row>
    <row r="30" spans="1:2" x14ac:dyDescent="0.35">
      <c r="A30" s="12" t="s">
        <v>10</v>
      </c>
      <c r="B30" s="13">
        <v>29665.4</v>
      </c>
    </row>
    <row r="31" spans="1:2" x14ac:dyDescent="0.35">
      <c r="A31" s="12" t="s">
        <v>11</v>
      </c>
      <c r="B31" s="13">
        <v>10</v>
      </c>
    </row>
    <row r="32" spans="1:2" x14ac:dyDescent="0.35">
      <c r="A32" s="12" t="s">
        <v>58</v>
      </c>
      <c r="B32" s="13">
        <v>2706.7</v>
      </c>
    </row>
    <row r="33" spans="1:5" x14ac:dyDescent="0.35">
      <c r="A33" s="12" t="s">
        <v>12</v>
      </c>
      <c r="B33" s="13">
        <v>469.4</v>
      </c>
    </row>
    <row r="34" spans="1:5" x14ac:dyDescent="0.35">
      <c r="A34" s="12" t="s">
        <v>13</v>
      </c>
      <c r="B34" s="13">
        <v>11.16</v>
      </c>
    </row>
    <row r="35" spans="1:5" x14ac:dyDescent="0.35">
      <c r="A35" s="12" t="s">
        <v>47</v>
      </c>
      <c r="B35" s="13">
        <v>26274.62</v>
      </c>
    </row>
    <row r="36" spans="1:5" x14ac:dyDescent="0.35">
      <c r="A36" s="12" t="s">
        <v>14</v>
      </c>
      <c r="B36" s="13">
        <v>0</v>
      </c>
    </row>
    <row r="37" spans="1:5" x14ac:dyDescent="0.35">
      <c r="A37" s="12" t="s">
        <v>15</v>
      </c>
      <c r="B37" s="13">
        <v>1502103.26</v>
      </c>
    </row>
    <row r="38" spans="1:5" x14ac:dyDescent="0.35">
      <c r="A38" s="12" t="s">
        <v>16</v>
      </c>
      <c r="B38" s="13">
        <v>3506472.39</v>
      </c>
    </row>
    <row r="39" spans="1:5" x14ac:dyDescent="0.35">
      <c r="A39" s="12" t="s">
        <v>17</v>
      </c>
      <c r="B39" s="13">
        <v>0</v>
      </c>
    </row>
    <row r="40" spans="1:5" ht="19.350000000000001" customHeight="1" x14ac:dyDescent="0.35">
      <c r="A40" s="14" t="s">
        <v>18</v>
      </c>
      <c r="B40" s="4">
        <f>SUM(B27:B39)</f>
        <v>8457944.1400000006</v>
      </c>
    </row>
    <row r="41" spans="1:5" x14ac:dyDescent="0.35">
      <c r="A41" s="15"/>
      <c r="B41" s="16"/>
      <c r="C41" s="16"/>
      <c r="D41" s="16"/>
      <c r="E41" s="16"/>
    </row>
    <row r="42" spans="1:5" ht="17.850000000000001" customHeight="1" x14ac:dyDescent="0.35">
      <c r="A42" s="28" t="s">
        <v>19</v>
      </c>
      <c r="B42" s="28"/>
    </row>
    <row r="43" spans="1:5" s="3" customFormat="1" x14ac:dyDescent="0.35">
      <c r="A43" s="12" t="s">
        <v>20</v>
      </c>
      <c r="B43" s="17">
        <v>16479.28</v>
      </c>
    </row>
    <row r="44" spans="1:5" s="3" customFormat="1" x14ac:dyDescent="0.35">
      <c r="A44" s="12" t="s">
        <v>21</v>
      </c>
      <c r="B44" s="17">
        <v>15875858.83</v>
      </c>
    </row>
    <row r="45" spans="1:5" x14ac:dyDescent="0.35">
      <c r="A45" s="18" t="s">
        <v>22</v>
      </c>
      <c r="B45" s="19">
        <v>49753.18</v>
      </c>
      <c r="C45" s="5"/>
    </row>
    <row r="46" spans="1:5" x14ac:dyDescent="0.35">
      <c r="A46" s="20" t="s">
        <v>23</v>
      </c>
      <c r="B46" s="4">
        <f>SUM(B43:B45)</f>
        <v>15942091.289999999</v>
      </c>
    </row>
    <row r="47" spans="1:5" ht="18.600000000000001" customHeight="1" x14ac:dyDescent="0.35"/>
    <row r="48" spans="1:5" ht="16.350000000000001" customHeight="1" x14ac:dyDescent="0.35">
      <c r="A48" s="28" t="s">
        <v>24</v>
      </c>
      <c r="B48" s="28"/>
    </row>
    <row r="49" spans="1:2" ht="13.35" customHeight="1" x14ac:dyDescent="0.35">
      <c r="A49" s="21" t="s">
        <v>25</v>
      </c>
      <c r="B49" s="17">
        <v>8554167.6699999999</v>
      </c>
    </row>
    <row r="50" spans="1:2" ht="12.6" customHeight="1" x14ac:dyDescent="0.35">
      <c r="A50" s="21" t="s">
        <v>26</v>
      </c>
      <c r="B50" s="17">
        <v>2789287.03</v>
      </c>
    </row>
    <row r="51" spans="1:2" ht="12.6" customHeight="1" x14ac:dyDescent="0.35">
      <c r="A51" s="21" t="s">
        <v>27</v>
      </c>
      <c r="B51" s="17">
        <v>3570530.2</v>
      </c>
    </row>
    <row r="52" spans="1:2" ht="12.6" customHeight="1" x14ac:dyDescent="0.35">
      <c r="A52" s="21" t="s">
        <v>28</v>
      </c>
      <c r="B52" s="17">
        <v>16650</v>
      </c>
    </row>
    <row r="53" spans="1:2" ht="13.35" customHeight="1" x14ac:dyDescent="0.35">
      <c r="A53" s="21" t="s">
        <v>29</v>
      </c>
      <c r="B53" s="17">
        <v>9976.08</v>
      </c>
    </row>
    <row r="54" spans="1:2" ht="13.35" customHeight="1" x14ac:dyDescent="0.35">
      <c r="A54" s="21" t="s">
        <v>30</v>
      </c>
      <c r="B54" s="17">
        <f>197585.55+385241.24</f>
        <v>582826.79</v>
      </c>
    </row>
    <row r="55" spans="1:2" ht="13.35" customHeight="1" x14ac:dyDescent="0.35">
      <c r="A55" s="21" t="s">
        <v>31</v>
      </c>
      <c r="B55" s="17">
        <v>0</v>
      </c>
    </row>
    <row r="56" spans="1:2" ht="13.35" customHeight="1" x14ac:dyDescent="0.35">
      <c r="A56" s="21" t="s">
        <v>32</v>
      </c>
      <c r="B56" s="17">
        <v>0</v>
      </c>
    </row>
    <row r="57" spans="1:2" ht="13.35" customHeight="1" x14ac:dyDescent="0.35">
      <c r="A57" s="21" t="s">
        <v>33</v>
      </c>
      <c r="B57" s="17">
        <v>168485.99</v>
      </c>
    </row>
    <row r="58" spans="1:2" ht="13.35" customHeight="1" x14ac:dyDescent="0.35">
      <c r="A58" s="21" t="s">
        <v>34</v>
      </c>
      <c r="B58" s="17">
        <v>0</v>
      </c>
    </row>
    <row r="59" spans="1:2" ht="13.35" customHeight="1" x14ac:dyDescent="0.35">
      <c r="A59" s="21" t="s">
        <v>35</v>
      </c>
      <c r="B59" s="17">
        <v>0</v>
      </c>
    </row>
    <row r="60" spans="1:2" ht="13.35" customHeight="1" x14ac:dyDescent="0.35">
      <c r="A60" s="21" t="s">
        <v>36</v>
      </c>
      <c r="B60" s="17">
        <v>2421.13</v>
      </c>
    </row>
    <row r="61" spans="1:2" ht="13.35" customHeight="1" x14ac:dyDescent="0.35">
      <c r="A61" s="21" t="s">
        <v>37</v>
      </c>
      <c r="B61" s="17">
        <v>0</v>
      </c>
    </row>
    <row r="62" spans="1:2" ht="13.35" customHeight="1" x14ac:dyDescent="0.35">
      <c r="A62" s="21" t="s">
        <v>38</v>
      </c>
      <c r="B62" s="17">
        <v>0</v>
      </c>
    </row>
    <row r="63" spans="1:2" ht="13.35" customHeight="1" x14ac:dyDescent="0.35">
      <c r="A63" s="21" t="s">
        <v>39</v>
      </c>
      <c r="B63" s="17">
        <v>2415196.4</v>
      </c>
    </row>
    <row r="64" spans="1:2" ht="13.35" customHeight="1" x14ac:dyDescent="0.35">
      <c r="A64" s="21" t="s">
        <v>40</v>
      </c>
      <c r="B64" s="17">
        <v>0</v>
      </c>
    </row>
    <row r="65" spans="1:2" ht="13.35" customHeight="1" x14ac:dyDescent="0.35">
      <c r="A65" s="21" t="s">
        <v>41</v>
      </c>
      <c r="B65" s="17">
        <v>0</v>
      </c>
    </row>
    <row r="66" spans="1:2" ht="13.35" customHeight="1" x14ac:dyDescent="0.35">
      <c r="A66" s="21" t="s">
        <v>42</v>
      </c>
      <c r="B66" s="17">
        <v>0</v>
      </c>
    </row>
    <row r="67" spans="1:2" x14ac:dyDescent="0.35">
      <c r="A67" s="9" t="s">
        <v>43</v>
      </c>
      <c r="B67" s="17">
        <v>0</v>
      </c>
    </row>
    <row r="68" spans="1:2" ht="13.35" customHeight="1" x14ac:dyDescent="0.35">
      <c r="A68" s="21" t="s">
        <v>44</v>
      </c>
      <c r="B68" s="17">
        <v>0</v>
      </c>
    </row>
    <row r="69" spans="1:2" x14ac:dyDescent="0.35">
      <c r="A69" s="20" t="s">
        <v>45</v>
      </c>
      <c r="B69" s="4">
        <f>SUM(B49:B68)</f>
        <v>18109541.289999999</v>
      </c>
    </row>
    <row r="70" spans="1:2" ht="16.350000000000001" customHeight="1" x14ac:dyDescent="0.35"/>
    <row r="71" spans="1:2" ht="20.100000000000001" customHeight="1" x14ac:dyDescent="0.35">
      <c r="A71" s="28" t="s">
        <v>59</v>
      </c>
      <c r="B71" s="28"/>
    </row>
    <row r="72" spans="1:2" ht="13.35" customHeight="1" x14ac:dyDescent="0.35">
      <c r="A72" s="21" t="s">
        <v>46</v>
      </c>
      <c r="B72" s="22">
        <v>0</v>
      </c>
    </row>
    <row r="74" spans="1:2" ht="17.100000000000001" customHeight="1" x14ac:dyDescent="0.35">
      <c r="A74" s="29" t="s">
        <v>64</v>
      </c>
      <c r="B74" s="29"/>
    </row>
    <row r="75" spans="1:2" x14ac:dyDescent="0.35">
      <c r="A75" s="23" t="s">
        <v>7</v>
      </c>
      <c r="B75" s="17">
        <v>1989.82</v>
      </c>
    </row>
    <row r="76" spans="1:2" x14ac:dyDescent="0.35">
      <c r="A76" s="23" t="s">
        <v>8</v>
      </c>
      <c r="B76" s="17">
        <v>10</v>
      </c>
    </row>
    <row r="77" spans="1:2" x14ac:dyDescent="0.35">
      <c r="A77" s="23" t="s">
        <v>9</v>
      </c>
      <c r="B77" s="17">
        <v>2735657</v>
      </c>
    </row>
    <row r="78" spans="1:2" x14ac:dyDescent="0.35">
      <c r="A78" s="23" t="s">
        <v>10</v>
      </c>
      <c r="B78" s="17">
        <v>29774.0700000002</v>
      </c>
    </row>
    <row r="79" spans="1:2" x14ac:dyDescent="0.35">
      <c r="A79" s="23" t="s">
        <v>11</v>
      </c>
      <c r="B79" s="17">
        <v>10</v>
      </c>
    </row>
    <row r="80" spans="1:2" x14ac:dyDescent="0.35">
      <c r="A80" s="23" t="s">
        <v>58</v>
      </c>
      <c r="B80" s="17">
        <v>0</v>
      </c>
    </row>
    <row r="81" spans="1:4" x14ac:dyDescent="0.35">
      <c r="A81" s="23" t="s">
        <v>12</v>
      </c>
      <c r="B81" s="17">
        <v>1625.02</v>
      </c>
      <c r="D81" s="5"/>
    </row>
    <row r="82" spans="1:4" x14ac:dyDescent="0.35">
      <c r="A82" s="23" t="s">
        <v>13</v>
      </c>
      <c r="B82" s="17">
        <v>55.06</v>
      </c>
      <c r="D82" s="5"/>
    </row>
    <row r="83" spans="1:4" x14ac:dyDescent="0.35">
      <c r="A83" s="23" t="s">
        <v>14</v>
      </c>
      <c r="B83" s="17">
        <v>0</v>
      </c>
      <c r="C83" s="5"/>
      <c r="D83" s="5"/>
    </row>
    <row r="84" spans="1:4" x14ac:dyDescent="0.35">
      <c r="A84" s="23" t="s">
        <v>15</v>
      </c>
      <c r="B84" s="17">
        <v>0</v>
      </c>
      <c r="C84" s="5"/>
      <c r="D84" s="5"/>
    </row>
    <row r="85" spans="1:4" x14ac:dyDescent="0.35">
      <c r="A85" s="23" t="s">
        <v>16</v>
      </c>
      <c r="B85" s="17">
        <v>3521373.17</v>
      </c>
      <c r="C85" s="5"/>
      <c r="D85" s="5"/>
    </row>
    <row r="86" spans="1:4" x14ac:dyDescent="0.35">
      <c r="A86" s="23" t="s">
        <v>17</v>
      </c>
      <c r="B86" s="17">
        <v>0</v>
      </c>
      <c r="C86" s="5"/>
      <c r="D86" s="5"/>
    </row>
    <row r="87" spans="1:4" x14ac:dyDescent="0.35">
      <c r="A87" s="23" t="s">
        <v>47</v>
      </c>
      <c r="B87" s="17">
        <v>0</v>
      </c>
      <c r="C87" s="5"/>
      <c r="D87" s="5"/>
    </row>
    <row r="88" spans="1:4" ht="19.350000000000001" customHeight="1" x14ac:dyDescent="0.35">
      <c r="A88" s="20" t="s">
        <v>48</v>
      </c>
      <c r="B88" s="4">
        <f>SUM(B75:B87)</f>
        <v>6290494.1400000006</v>
      </c>
    </row>
    <row r="89" spans="1:4" x14ac:dyDescent="0.35">
      <c r="A89" s="24"/>
      <c r="C89" s="5"/>
    </row>
    <row r="90" spans="1:4" ht="19.350000000000001" customHeight="1" x14ac:dyDescent="0.35">
      <c r="A90" s="6" t="s">
        <v>57</v>
      </c>
    </row>
    <row r="91" spans="1:4" x14ac:dyDescent="0.35">
      <c r="A91" s="25"/>
    </row>
    <row r="92" spans="1:4" x14ac:dyDescent="0.35">
      <c r="A92" s="24"/>
    </row>
    <row r="93" spans="1:4" x14ac:dyDescent="0.35">
      <c r="A93" s="9" t="s">
        <v>49</v>
      </c>
    </row>
    <row r="95" spans="1:4" x14ac:dyDescent="0.35">
      <c r="A95" s="26" t="s">
        <v>51</v>
      </c>
    </row>
    <row r="96" spans="1:4" x14ac:dyDescent="0.35">
      <c r="A96" s="2" t="s">
        <v>53</v>
      </c>
    </row>
    <row r="97" spans="1:1" x14ac:dyDescent="0.35">
      <c r="A97" s="2" t="s">
        <v>55</v>
      </c>
    </row>
    <row r="98" spans="1:1" x14ac:dyDescent="0.35">
      <c r="A98" s="2" t="s">
        <v>54</v>
      </c>
    </row>
    <row r="99" spans="1:1" x14ac:dyDescent="0.35">
      <c r="A99" s="2" t="s">
        <v>56</v>
      </c>
    </row>
    <row r="100" spans="1:1" x14ac:dyDescent="0.35">
      <c r="A100" s="2" t="s">
        <v>52</v>
      </c>
    </row>
    <row r="102" spans="1:1" x14ac:dyDescent="0.35">
      <c r="A102" s="2" t="s">
        <v>50</v>
      </c>
    </row>
  </sheetData>
  <mergeCells count="8">
    <mergeCell ref="A71:B71"/>
    <mergeCell ref="A74:B74"/>
    <mergeCell ref="A48:B48"/>
    <mergeCell ref="A7:B8"/>
    <mergeCell ref="A10:B10"/>
    <mergeCell ref="A12:B12"/>
    <mergeCell ref="A24:B24"/>
    <mergeCell ref="A42:B42"/>
  </mergeCells>
  <pageMargins left="0.39374999999999999" right="0.39374999999999999" top="0.63124999999999998" bottom="0.63124999999999998" header="0.39374999999999999" footer="0.39374999999999999"/>
  <pageSetup paperSize="9" scale="57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2021-02-05T20:07:47Z</dcterms:created>
  <dcterms:modified xsi:type="dcterms:W3CDTF">2021-02-05T20:07:48Z</dcterms:modified>
</cp:coreProperties>
</file>