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9073435D-75B1-419E-9942-5BFABD86E1C0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MAR-2018" sheetId="1" r:id="rId1"/>
  </sheets>
  <definedNames>
    <definedName name="_xlnm.Print_Area" localSheetId="0">'HDS - MAR-2018'!$A$1:$B$91</definedName>
  </definedNames>
  <calcPr calcId="191029"/>
</workbook>
</file>

<file path=xl/calcChain.xml><?xml version="1.0" encoding="utf-8"?>
<calcChain xmlns="http://schemas.openxmlformats.org/spreadsheetml/2006/main">
  <c r="B42" i="1" l="1"/>
  <c r="B74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<sst xmlns="http://schemas.openxmlformats.org/spreadsheetml/2006/main" count="67" uniqueCount="56">
  <si>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</si>
  <si>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</si>
  <si>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</si>
  <si>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</si>
  <si>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</si>
  <si>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</si>
  <si>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</si>
  <si>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</si>
  <si>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</si>
  <si>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</si>
  <si>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</si>
  <si>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</si>
  <si>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</si>
  <si>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</si>
  <si>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</si>
  <si>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</si>
  <si>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</si>
  <si>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</si>
  <si>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</si>
  <si>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</si>
  <si>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</si>
  <si>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</si>
  <si>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</si>
  <si>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</si>
  <si>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</si>
  <si>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</si>
  <si>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</si>
  <si>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</si>
  <si>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</si>
  <si>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</si>
  <si>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</si>
  <si>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</si>
  <si>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</si>
  <si>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</si>
  <si>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</si>
  <si>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</si>
  <si>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</si>
  <si>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</si>
  <si>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</si>
  <si>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</si>
  <si>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</si>
  <si>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</si>
  <si>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</si>
  <si>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</si>
  <si>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</si>
  <si>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</si>
  <si>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</si>
  <si>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</si>
  <si>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</si>
  <si>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 xml:space="preserve">BANCO ITAU S/A - APLIC. 31.667-0 AG 4399 APLIC CDB-PLUS </t>
  </si>
  <si>
    <t xml:space="preserve"> SALDO EM 01/03/2018</t>
  </si>
  <si>
    <t xml:space="preserve"> SALDO EM 31/03/2018</t>
  </si>
  <si>
    <t>MARÇO/2018</t>
  </si>
  <si>
    <t>VIGÊNCIA: 28/03/2017 A 27/03/2018 - 04º TERMO ADITIVO</t>
  </si>
  <si>
    <t>VALOR REPASSE MENSAL:  R$ 1.345.302,11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</si>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</sst>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 applyProtection="1">
      <alignment wrapText="1" shrinkToFi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17" name="Imagem 2" descr="LOGO AGIR.png">
          <a:extLst>
            <a:ext uri="{FF2B5EF4-FFF2-40B4-BE49-F238E27FC236}">
              <a16:creationId xmlns:a16="http://schemas.microsoft.com/office/drawing/2014/main" id="{7ED15DEA-924E-4088-9341-076C6F21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218" name="Picture 62">
          <a:extLst>
            <a:ext uri="{FF2B5EF4-FFF2-40B4-BE49-F238E27FC236}">
              <a16:creationId xmlns:a16="http://schemas.microsoft.com/office/drawing/2014/main" id="{E583DB4F-67C5-46DB-9929-AF6821B4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49" workbookViewId="0">
      <selection activeCell="A88" sqref="A88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2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53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54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3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35.15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26.44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2">
        <v>958446.72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3">
        <v>1295723.6499999999</v>
      </c>
      <c r="C31" s="10"/>
      <c r="D31" s="10"/>
      <c r="E31" s="10"/>
      <c r="F31" s="10"/>
      <c r="G31" s="11"/>
    </row>
    <row r="32" spans="1:7" ht="14.1" customHeight="1" x14ac:dyDescent="0.2">
      <c r="A32" s="8" t="s">
        <v>49</v>
      </c>
      <c r="B32" s="42">
        <v>4361.62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3">
        <v>14832.35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0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2274757.8000000003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8" t="s">
        <v>6</v>
      </c>
      <c r="B39" s="39">
        <v>10775.52</v>
      </c>
      <c r="C39" s="18"/>
      <c r="D39" s="18"/>
      <c r="E39" s="18"/>
      <c r="F39" s="18"/>
      <c r="G39" s="18"/>
    </row>
    <row r="40" spans="1:7" s="7" customFormat="1" ht="14.1" customHeight="1" x14ac:dyDescent="0.2">
      <c r="A40" s="38" t="s">
        <v>7</v>
      </c>
      <c r="B40" s="39">
        <v>1243901.81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39">
        <v>16.600000000000001</v>
      </c>
      <c r="C41" s="19"/>
      <c r="D41" s="11"/>
      <c r="E41" s="11"/>
      <c r="F41" s="11"/>
      <c r="G41" s="11"/>
    </row>
    <row r="42" spans="1:7" ht="18" customHeight="1" x14ac:dyDescent="0.2">
      <c r="A42" s="37" t="s">
        <v>8</v>
      </c>
      <c r="B42" s="44">
        <f>SUM(B39:B41)</f>
        <v>1254693.9300000002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6" t="s">
        <v>10</v>
      </c>
      <c r="B45" s="39">
        <v>482026.59</v>
      </c>
      <c r="C45" s="11"/>
      <c r="D45" s="11"/>
      <c r="E45" s="11"/>
      <c r="F45" s="11"/>
      <c r="G45" s="11"/>
    </row>
    <row r="46" spans="1:7" ht="14.1" customHeight="1" x14ac:dyDescent="0.2">
      <c r="A46" s="36" t="s">
        <v>11</v>
      </c>
      <c r="B46" s="39">
        <v>264890.78999999998</v>
      </c>
      <c r="C46" s="11"/>
      <c r="D46" s="11"/>
      <c r="E46" s="11"/>
      <c r="F46" s="11"/>
      <c r="G46" s="11"/>
    </row>
    <row r="47" spans="1:7" ht="14.1" customHeight="1" x14ac:dyDescent="0.2">
      <c r="A47" s="36" t="s">
        <v>12</v>
      </c>
      <c r="B47" s="39">
        <v>264484.19</v>
      </c>
      <c r="C47" s="11"/>
      <c r="D47" s="11"/>
      <c r="E47" s="11"/>
      <c r="F47" s="11"/>
      <c r="G47" s="11"/>
    </row>
    <row r="48" spans="1:7" ht="14.1" customHeight="1" x14ac:dyDescent="0.2">
      <c r="A48" s="36" t="s">
        <v>13</v>
      </c>
      <c r="B48" s="39">
        <v>312.82</v>
      </c>
      <c r="C48" s="11"/>
      <c r="D48" s="11"/>
      <c r="E48" s="11"/>
      <c r="F48" s="11"/>
      <c r="G48" s="11"/>
    </row>
    <row r="49" spans="1:7" ht="14.1" customHeight="1" x14ac:dyDescent="0.2">
      <c r="A49" s="36" t="s">
        <v>14</v>
      </c>
      <c r="B49" s="39">
        <v>3015.06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39">
        <v>7032.55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39">
        <v>29486.7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39">
        <v>1293.26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39">
        <v>30418.080000000002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39">
        <v>11371.92</v>
      </c>
      <c r="C54" s="11"/>
      <c r="D54" s="11"/>
      <c r="E54" s="11"/>
      <c r="F54" s="11"/>
      <c r="G54" s="11"/>
    </row>
    <row r="55" spans="1:7" ht="14.1" customHeight="1" x14ac:dyDescent="0.2">
      <c r="A55" s="28" t="s">
        <v>16</v>
      </c>
      <c r="B55" s="40">
        <v>142640.51999999999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0">
        <v>0</v>
      </c>
      <c r="C56" s="11"/>
      <c r="D56" s="11"/>
      <c r="E56" s="11"/>
      <c r="F56" s="11"/>
      <c r="G56" s="11"/>
    </row>
    <row r="57" spans="1:7" ht="18" customHeight="1" x14ac:dyDescent="0.2">
      <c r="A57" s="37" t="s">
        <v>17</v>
      </c>
      <c r="B57" s="26">
        <f>SUM(B45:B56)</f>
        <v>1236972.4800000002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29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0" t="s">
        <v>38</v>
      </c>
      <c r="B62" s="14" t="s">
        <v>51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10.09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11.98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2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2">
        <v>969704.63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3">
        <v>1302235.94</v>
      </c>
      <c r="C69" s="11"/>
      <c r="D69" s="10"/>
      <c r="E69" s="11"/>
      <c r="F69" s="11"/>
      <c r="G69" s="11"/>
    </row>
    <row r="70" spans="1:7" ht="14.1" customHeight="1" x14ac:dyDescent="0.2">
      <c r="A70" s="8" t="s">
        <v>49</v>
      </c>
      <c r="B70" s="42">
        <v>4262.03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3">
        <v>14920.71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0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1">
        <f>SUM(B63:B73)</f>
        <v>2292479.2499999995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4" t="s">
        <v>46</v>
      </c>
      <c r="B76" s="31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A88" s="10"/>
      <c r="B88" s="10"/>
      <c r="C88" s="10"/>
      <c r="D88" s="10"/>
      <c r="E88" s="10"/>
      <c r="F88" s="10"/>
      <c r="G88" s="11"/>
    </row>
    <row r="89" spans="1:7" x14ac:dyDescent="0.2">
      <c r="A89" s="10"/>
      <c r="B89" s="10"/>
      <c r="C89" s="10"/>
      <c r="D89" s="10"/>
      <c r="E89" s="10"/>
      <c r="F89" s="10"/>
      <c r="G89" s="11"/>
    </row>
    <row r="90" spans="1:7" x14ac:dyDescent="0.2">
      <c r="A90" s="10"/>
      <c r="B90" s="10"/>
      <c r="C90" s="10"/>
      <c r="D90" s="10"/>
      <c r="E90" s="10"/>
      <c r="F90" s="10"/>
      <c r="G90" s="11"/>
    </row>
    <row r="91" spans="1:7" x14ac:dyDescent="0.2">
      <c r="A91" s="10"/>
      <c r="B91" s="35"/>
      <c r="C91" s="10"/>
      <c r="D91" s="10"/>
      <c r="E91" s="10"/>
      <c r="F91" s="10"/>
      <c r="G91" s="11"/>
    </row>
    <row r="92" spans="1:7" x14ac:dyDescent="0.2">
      <c r="A92" s="10"/>
      <c r="B92" s="10"/>
      <c r="C92" s="10"/>
      <c r="D92" s="10"/>
      <c r="E92" s="10"/>
      <c r="F92" s="10"/>
      <c r="G92" s="11"/>
    </row>
    <row r="93" spans="1:7" x14ac:dyDescent="0.2">
      <c r="A93" s="10"/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MAR-2018</vt:lpstr>
      <vt:lpstr>'HDS - MAR-2018'!Area_de_impressao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2021-02-05T12:57:51Z</dcterms:modified>
</cp:coreProperties>
</file>