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C72F18EB-9A36-4F68-8568-12ED6F1E3EA5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MAI-2019" sheetId="1" r:id="rId1"/>
  </sheets>
  <definedNames>
    <definedName name="_xlnm.Print_Area" localSheetId="0">'HDS - MAI-2019'!$A$1:$B$94</definedName>
  </definedNames>
  <calcPr calcId="181029" iterateDelta="1E-4"/>
</workbook>
</file>

<file path=xl/calcChain.xml><?xml version="1.0" encoding="utf-8"?>
<calcChain xmlns="http://schemas.openxmlformats.org/spreadsheetml/2006/main">
  <c r="B41" i="1" l="1"/>
  <c r="B35" i="1"/>
  <c r="B72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<sst xmlns="http://schemas.openxmlformats.org/spreadsheetml/2006/main" count="65" uniqueCount="55">
  <si>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</si>
  <si>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</si>
  <si>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</si>
  <si>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</si>
  <si>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</si>
  <si>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</si>
  <si>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</si>
  <si>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</si>
  <si>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</si>
  <si>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</si>
  <si>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</si>
  <si>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</si>
  <si>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</si>
  <si>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</si>
  <si>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</si>
  <si>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</si>
  <si>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</si>
  <si>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</si>
  <si>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</si>
  <si>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</si>
  <si>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</si>
  <si>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</si>
  <si>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</si>
  <si>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</si>
  <si>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</si>
  <si>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</si>
  <si>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</si>
  <si>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</si>
  <si>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</si>
  <si>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</si>
  <si>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</si>
  <si>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</si>
  <si>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</si>
  <si>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</si>
  <si>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</si>
  <si>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</si>
  <si>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</si>
  <si>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</si>
  <si>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</si>
  <si>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</si>
  <si>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</si>
  <si>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</si>
  <si>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</si>
  <si>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</si>
  <si>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</si>
  <si>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</si>
  <si>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</si>
  <si>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MAIO/2019</t>
  </si>
  <si>
    <t xml:space="preserve"> SALDO EM 01/05/2019</t>
  </si>
  <si>
    <t xml:space="preserve"> SALDO EM 31/05/2019</t>
  </si>
  <si>
    <t>BANCO ITAU S/A - APLIC. 31.667-0 AG 4399 APLIC AUT MAIS</t>
  </si>
  <si>
    <t>Outras Saídas - Empréstimo Agir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</si>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</sst>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25" name="Imagem 2" descr="LOGO AGIR.png">
          <a:extLst>
            <a:ext uri="{FF2B5EF4-FFF2-40B4-BE49-F238E27FC236}">
              <a16:creationId xmlns:a16="http://schemas.microsoft.com/office/drawing/2014/main" id="{0593F617-7F74-4F8D-A60B-EA1E30D59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26" name="Picture 62">
          <a:extLst>
            <a:ext uri="{FF2B5EF4-FFF2-40B4-BE49-F238E27FC236}">
              <a16:creationId xmlns:a16="http://schemas.microsoft.com/office/drawing/2014/main" id="{324B24F9-DD93-4FE5-9F82-361D4377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abSelected="1" zoomScaleNormal="100" workbookViewId="0">
      <selection activeCell="B13" sqref="B13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47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48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1256.9000000000001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1">
        <v>0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1">
        <v>2803.5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50</v>
      </c>
      <c r="B34" s="24">
        <v>769.74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4850.1400000000003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7" t="s">
        <v>6</v>
      </c>
      <c r="B38" s="38">
        <v>4.1900000000000004</v>
      </c>
      <c r="C38" s="18"/>
      <c r="D38" s="18"/>
      <c r="E38" s="18"/>
      <c r="F38" s="18"/>
      <c r="G38" s="18"/>
    </row>
    <row r="39" spans="1:7" s="7" customFormat="1" ht="14.1" customHeight="1" x14ac:dyDescent="0.2">
      <c r="A39" s="37" t="s">
        <v>7</v>
      </c>
      <c r="B39" s="38">
        <v>1597580.54</v>
      </c>
      <c r="C39" s="18"/>
      <c r="D39" s="18"/>
      <c r="E39" s="18"/>
      <c r="F39" s="18"/>
      <c r="G39" s="18"/>
    </row>
    <row r="40" spans="1:7" ht="14.1" customHeight="1" x14ac:dyDescent="0.2">
      <c r="A40" s="42" t="s">
        <v>54</v>
      </c>
      <c r="B40" s="38">
        <v>11969.7</v>
      </c>
      <c r="C40" s="19"/>
      <c r="D40" s="11"/>
      <c r="E40" s="11"/>
      <c r="F40" s="11"/>
      <c r="G40" s="11"/>
    </row>
    <row r="41" spans="1:7" ht="18" customHeight="1" x14ac:dyDescent="0.2">
      <c r="A41" s="36" t="s">
        <v>8</v>
      </c>
      <c r="B41" s="27">
        <f>SUM(B38:B40)</f>
        <v>1609554.43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5" t="s">
        <v>10</v>
      </c>
      <c r="B44" s="38">
        <v>750560.61</v>
      </c>
      <c r="C44" s="11"/>
      <c r="D44" s="11"/>
      <c r="E44" s="11"/>
      <c r="F44" s="11"/>
      <c r="G44" s="11"/>
    </row>
    <row r="45" spans="1:7" ht="14.1" customHeight="1" x14ac:dyDescent="0.2">
      <c r="A45" s="35" t="s">
        <v>11</v>
      </c>
      <c r="B45" s="38">
        <v>219063.63</v>
      </c>
      <c r="C45" s="11"/>
      <c r="D45" s="11"/>
      <c r="E45" s="11"/>
      <c r="F45" s="11"/>
      <c r="G45" s="11"/>
    </row>
    <row r="46" spans="1:7" ht="14.1" customHeight="1" x14ac:dyDescent="0.2">
      <c r="A46" s="35" t="s">
        <v>12</v>
      </c>
      <c r="B46" s="38">
        <v>237190.22</v>
      </c>
      <c r="C46" s="11"/>
      <c r="D46" s="11"/>
      <c r="E46" s="11"/>
      <c r="F46" s="11"/>
      <c r="G46" s="11"/>
    </row>
    <row r="47" spans="1:7" ht="14.1" customHeight="1" x14ac:dyDescent="0.2">
      <c r="A47" s="21" t="s">
        <v>13</v>
      </c>
      <c r="B47" s="38">
        <v>0</v>
      </c>
      <c r="C47" s="11"/>
      <c r="D47" s="11"/>
      <c r="E47" s="11"/>
      <c r="F47" s="11"/>
      <c r="G47" s="11"/>
    </row>
    <row r="48" spans="1:7" ht="14.1" customHeight="1" x14ac:dyDescent="0.2">
      <c r="A48" s="21" t="s">
        <v>14</v>
      </c>
      <c r="B48" s="38">
        <v>4977.51</v>
      </c>
      <c r="C48" s="11"/>
      <c r="D48" s="11"/>
      <c r="E48" s="11"/>
      <c r="F48" s="11"/>
      <c r="G48" s="11"/>
    </row>
    <row r="49" spans="1:7" ht="14.1" customHeight="1" x14ac:dyDescent="0.2">
      <c r="A49" s="43" t="s">
        <v>34</v>
      </c>
      <c r="B49" s="38">
        <v>10411.75</v>
      </c>
      <c r="C49" s="11"/>
      <c r="D49" s="11"/>
      <c r="E49" s="11"/>
      <c r="F49" s="11"/>
      <c r="G49" s="11"/>
    </row>
    <row r="50" spans="1:7" ht="14.1" customHeight="1" x14ac:dyDescent="0.2">
      <c r="A50" s="43" t="s">
        <v>35</v>
      </c>
      <c r="B50" s="38">
        <v>31892.65</v>
      </c>
      <c r="C50" s="11"/>
      <c r="D50" s="11"/>
      <c r="E50" s="11"/>
      <c r="F50" s="11"/>
      <c r="G50" s="11"/>
    </row>
    <row r="51" spans="1:7" ht="14.1" customHeight="1" x14ac:dyDescent="0.2">
      <c r="A51" s="43" t="s">
        <v>36</v>
      </c>
      <c r="B51" s="38">
        <v>893.23</v>
      </c>
      <c r="C51" s="11"/>
      <c r="D51" s="11"/>
      <c r="E51" s="11"/>
      <c r="F51" s="11"/>
      <c r="G51" s="11"/>
    </row>
    <row r="52" spans="1:7" ht="14.1" customHeight="1" x14ac:dyDescent="0.2">
      <c r="A52" s="43" t="s">
        <v>37</v>
      </c>
      <c r="B52" s="38">
        <v>20904.79</v>
      </c>
      <c r="C52" s="11"/>
      <c r="D52" s="11"/>
      <c r="E52" s="11"/>
      <c r="F52" s="11"/>
      <c r="G52" s="11"/>
    </row>
    <row r="53" spans="1:7" ht="14.1" customHeight="1" x14ac:dyDescent="0.2">
      <c r="A53" s="43" t="s">
        <v>15</v>
      </c>
      <c r="B53" s="38">
        <v>80694.5</v>
      </c>
      <c r="C53" s="11"/>
      <c r="D53" s="11"/>
      <c r="E53" s="11"/>
      <c r="F53" s="11"/>
      <c r="G53" s="11"/>
    </row>
    <row r="54" spans="1:7" ht="14.1" customHeight="1" x14ac:dyDescent="0.2">
      <c r="A54" s="44" t="s">
        <v>16</v>
      </c>
      <c r="B54" s="39">
        <v>128425.51</v>
      </c>
      <c r="C54" s="11"/>
      <c r="D54" s="11"/>
      <c r="E54" s="11"/>
      <c r="F54" s="11"/>
      <c r="G54" s="11"/>
    </row>
    <row r="55" spans="1:7" ht="14.1" customHeight="1" x14ac:dyDescent="0.2">
      <c r="A55" s="43" t="s">
        <v>51</v>
      </c>
      <c r="B55" s="39">
        <v>35000</v>
      </c>
      <c r="C55" s="11"/>
      <c r="D55" s="11"/>
      <c r="E55" s="11"/>
      <c r="F55" s="11"/>
      <c r="G55" s="11"/>
    </row>
    <row r="56" spans="1:7" ht="18" customHeight="1" x14ac:dyDescent="0.2">
      <c r="A56" s="20" t="s">
        <v>17</v>
      </c>
      <c r="B56" s="26">
        <f>SUM(B44:B55)</f>
        <v>1520014.4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28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29" t="s">
        <v>38</v>
      </c>
      <c r="B61" s="14" t="s">
        <v>49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1256.9000000000001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8.51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1">
        <v>0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0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1">
        <v>93114.76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50</v>
      </c>
      <c r="B71" s="24">
        <v>0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0">
        <f>SUM(B62:B70)</f>
        <v>94390.17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3" t="s">
        <v>46</v>
      </c>
      <c r="B74" s="30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x14ac:dyDescent="0.2">
      <c r="A78" s="10"/>
      <c r="B78" s="10"/>
      <c r="C78" s="10"/>
      <c r="D78" s="10"/>
      <c r="E78" s="10"/>
      <c r="F78" s="10"/>
      <c r="G78" s="11"/>
    </row>
    <row r="79" spans="1:7" x14ac:dyDescent="0.2">
      <c r="A79" s="23" t="s">
        <v>23</v>
      </c>
      <c r="B79" s="10"/>
      <c r="C79" s="10"/>
      <c r="D79" s="10"/>
      <c r="E79" s="10"/>
      <c r="F79" s="10"/>
      <c r="G79" s="11"/>
    </row>
    <row r="80" spans="1:7" x14ac:dyDescent="0.2">
      <c r="A80" s="10" t="s">
        <v>42</v>
      </c>
      <c r="B80" s="10"/>
      <c r="C80" s="10"/>
      <c r="D80" s="10"/>
      <c r="E80" s="10"/>
      <c r="F80" s="10"/>
      <c r="G80" s="11"/>
    </row>
    <row r="81" spans="1:7" x14ac:dyDescent="0.2">
      <c r="A81" s="10" t="s">
        <v>43</v>
      </c>
      <c r="B81" s="10"/>
      <c r="C81" s="10"/>
      <c r="D81" s="10"/>
      <c r="E81" s="10"/>
      <c r="F81" s="10"/>
      <c r="G81" s="11"/>
    </row>
    <row r="82" spans="1:7" x14ac:dyDescent="0.2">
      <c r="A82" s="10" t="s">
        <v>45</v>
      </c>
      <c r="B82" s="10"/>
      <c r="C82" s="10"/>
      <c r="D82" s="10"/>
      <c r="E82" s="10"/>
      <c r="F82" s="10"/>
      <c r="G82" s="11"/>
    </row>
    <row r="83" spans="1:7" x14ac:dyDescent="0.2">
      <c r="A83" s="10" t="s">
        <v>25</v>
      </c>
      <c r="B83" s="10"/>
      <c r="C83" s="10"/>
      <c r="D83" s="10"/>
      <c r="E83" s="10"/>
      <c r="F83" s="10"/>
      <c r="G83" s="11"/>
    </row>
    <row r="84" spans="1:7" x14ac:dyDescent="0.2">
      <c r="A84" s="10" t="s">
        <v>24</v>
      </c>
      <c r="B84" s="34"/>
      <c r="C84" s="10"/>
      <c r="D84" s="10"/>
      <c r="E84" s="10"/>
      <c r="F84" s="10"/>
      <c r="G84" s="11"/>
    </row>
    <row r="85" spans="1:7" x14ac:dyDescent="0.2">
      <c r="A85" s="10"/>
      <c r="B85" s="10"/>
      <c r="C85" s="10"/>
      <c r="D85" s="10"/>
      <c r="E85" s="10"/>
      <c r="F85" s="10"/>
      <c r="G85" s="11"/>
    </row>
    <row r="86" spans="1:7" x14ac:dyDescent="0.35">
      <c r="A86" s="1"/>
      <c r="B86" s="1"/>
      <c r="C86" s="1"/>
      <c r="D86" s="1"/>
      <c r="E86" s="1"/>
      <c r="F86" s="1"/>
    </row>
    <row r="87" spans="1:7" x14ac:dyDescent="0.2">
      <c r="A87" s="10" t="s">
        <v>22</v>
      </c>
      <c r="B87" s="1"/>
      <c r="C87" s="1"/>
      <c r="D87" s="1"/>
      <c r="E87" s="1"/>
      <c r="F87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7" orientation="portrait" useFirstPageNumber="1" r:id="rId1"/>
  <headerFooter alignWithMargins="0">
    <oddFooter>&amp;C&amp;"Arial,Normal"&amp;A&amp;RPágina &amp;P</oddFooter>
  </headerFooter>
  <ignoredErrors>
    <ignoredError sqref="B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MAI-2019</vt:lpstr>
      <vt:lpstr>'HDS - MAI-2019'!Area_de_impressao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2021-02-05T13:15:01Z</dcterms:modified>
</cp:coreProperties>
</file>