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26D40F30-317A-4579-8862-D85977D137F8}" xr6:coauthVersionLast="47" xr6:coauthVersionMax="47" xr10:uidLastSave="{00000000-0000-0000-0000-000000000000}"/>
  <bookViews>
    <workbookView xWindow="-110" yWindow="-110" windowWidth="19420" windowHeight="10300" xr2:uid="{921006D8-C0B8-4CA9-AE56-1BEB34D31177}"/>
  </bookViews>
  <sheets>
    <sheet name="Despesa HDS - Julho" sheetId="3" r:id="rId1"/>
  </sheets>
  <externalReferences>
    <externalReference r:id="rId2"/>
  </externalReferences>
  <definedNames>
    <definedName name="_xlnm.Print_Area" localSheetId="0">'Despesa HDS - Julho'!$A$1:$I$40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3" l="1"/>
  <c r="F26" i="3"/>
  <c r="G26" i="3"/>
  <c r="D26" i="3"/>
</calcChain>
</file>

<file path=xl/sharedStrings.xml><?xml version="1.0" encoding="utf-8"?>
<sst xmlns="http://schemas.openxmlformats.org/spreadsheetml/2006/main" count="38" uniqueCount="36">
  <si>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</si>
  <si>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</si>
  <si>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</si>
  <si>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</si>
  <si>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</si>
  <si>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</si>
  <si>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</si>
  <si>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</si>
  <si>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</si>
  <si>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</si>
  <si>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</si>
  <si>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</si>
  <si>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</si>
  <si>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</si>
  <si>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</si>
  <si>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</si>
  <si>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</si>
  <si>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</si>
  <si>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</si>
  <si>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</si>
  <si>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</si>
  <si>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Gerência Corporativa Contábil:</t>
  </si>
  <si>
    <t>Superintendencia Executiva:</t>
  </si>
  <si>
    <t>28/03/2022 a 27/03/2023</t>
  </si>
  <si>
    <t>HOSPITAL ESTADUAL DE DERMATOLOGIA SANITÁRIA E REABILITAÇÃO SANTA MARTA - HDS</t>
  </si>
  <si>
    <t>05.029.600/0004-49</t>
  </si>
  <si>
    <t>002/2013 9º Aditivo</t>
  </si>
  <si>
    <t>HDS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</si>
  <si>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</si>
  <si>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</si>
  <si>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</si>
  <si>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</si>
  <si>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</si>
  <si>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Julho</t>
  </si>
  <si>
    <t>VALOR DIFERENÇA</t>
  </si>
  <si>
    <t>VALOR EFETIVO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</si>
</sst>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0" fontId="17" fillId="0" borderId="3" xfId="0" applyNumberFormat="1" applyFont="1" applyBorder="1" applyAlignment="1" applyProtection="1">
      <alignment horizontal="center" vertical="center"/>
      <protection hidden="1"/>
    </xf>
    <xf numFmtId="0" fontId="18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500943</xdr:colOff>
      <xdr:row>2</xdr:row>
      <xdr:rowOff>458962</xdr:rowOff>
    </xdr:from>
    <xdr:to>
      <xdr:col>8</xdr:col>
      <xdr:colOff>732047</xdr:colOff>
      <xdr:row>6</xdr:row>
      <xdr:rowOff>28221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EE721A6-72DF-B950-6B08-312A7F918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06276" y="712962"/>
          <a:ext cx="3081549" cy="9803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C717-3804-4B19-846F-08E321E35B45}">
  <sheetPr>
    <tabColor rgb="FF7030A0"/>
  </sheetPr>
  <dimension ref="C1:M67"/>
  <sheetViews>
    <sheetView showGridLines="0" tabSelected="1" view="pageBreakPreview" zoomScale="90" zoomScaleNormal="100" zoomScaleSheetLayoutView="90" workbookViewId="0">
      <selection activeCell="F35" sqref="F35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24.81640625" style="1" customWidth="1"/>
    <col min="8" max="8" width="16" style="1" customWidth="1"/>
    <col min="9" max="9" width="11.17968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4" t="s">
        <v>0</v>
      </c>
      <c r="D3" s="54"/>
      <c r="E3" s="54"/>
      <c r="F3" s="54"/>
      <c r="G3" s="2"/>
      <c r="H3" s="2"/>
      <c r="I3" s="2"/>
      <c r="J3" s="2"/>
      <c r="K3" s="3">
        <v>3</v>
      </c>
      <c r="L3" s="2"/>
      <c r="M3" s="2"/>
    </row>
    <row r="4" spans="3:13" ht="36.65" customHeight="1" x14ac:dyDescent="0.35">
      <c r="C4" s="55" t="s">
        <v>1</v>
      </c>
      <c r="D4" s="55"/>
      <c r="E4" s="55"/>
      <c r="F4" s="55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28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29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30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29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24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29</v>
      </c>
      <c r="D11" s="13" t="s">
        <v>25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31</v>
      </c>
      <c r="D12" s="17" t="s">
        <v>26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32</v>
      </c>
      <c r="D13" s="19" t="s">
        <v>23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3767976.21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21" customHeight="1" x14ac:dyDescent="0.35">
      <c r="C19" s="27" t="s">
        <v>27</v>
      </c>
      <c r="D19" s="27" t="s">
        <v>33</v>
      </c>
      <c r="E19" s="56">
        <v>5.9522118620615898E-2</v>
      </c>
      <c r="F19" s="26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28"/>
      <c r="D20" s="29"/>
      <c r="E20" s="30"/>
      <c r="F20" s="26"/>
      <c r="G20" s="31"/>
      <c r="H20" s="31"/>
      <c r="I20" s="31"/>
      <c r="J20" s="31"/>
      <c r="K20" s="31"/>
      <c r="L20" s="31"/>
      <c r="M20" s="31"/>
    </row>
    <row r="21" spans="3:13" ht="14.15" customHeight="1" x14ac:dyDescent="0.35">
      <c r="C21" s="32" t="s">
        <v>12</v>
      </c>
      <c r="D21" s="33" t="s">
        <v>13</v>
      </c>
      <c r="E21" s="25" t="s">
        <v>14</v>
      </c>
      <c r="F21" s="25" t="s">
        <v>34</v>
      </c>
      <c r="G21" s="25" t="s">
        <v>35</v>
      </c>
      <c r="H21" s="31"/>
      <c r="I21" s="31"/>
      <c r="J21" s="31"/>
      <c r="K21" s="31"/>
      <c r="L21" s="31"/>
      <c r="M21" s="31"/>
    </row>
    <row r="22" spans="3:13" ht="15" customHeight="1" x14ac:dyDescent="0.35">
      <c r="C22" s="34" t="s">
        <v>15</v>
      </c>
      <c r="D22" s="35">
        <v>1134189.6899999997</v>
      </c>
      <c r="E22" s="36">
        <v>67509.373266459559</v>
      </c>
      <c r="F22" s="36">
        <v>54200.78</v>
      </c>
      <c r="G22" s="36">
        <v>121710.15</v>
      </c>
      <c r="H22" s="37"/>
      <c r="I22" s="37"/>
      <c r="J22" s="37"/>
      <c r="K22" s="37"/>
      <c r="L22" s="37"/>
      <c r="M22" s="37"/>
    </row>
    <row r="23" spans="3:13" ht="15.65" customHeight="1" x14ac:dyDescent="0.35">
      <c r="C23" s="38" t="s">
        <v>16</v>
      </c>
      <c r="D23" s="39">
        <v>170329.45</v>
      </c>
      <c r="E23" s="40">
        <v>10138.369727484265</v>
      </c>
      <c r="F23" s="40">
        <v>5454.47</v>
      </c>
      <c r="G23" s="36">
        <v>15592.843999999999</v>
      </c>
      <c r="H23" s="37"/>
      <c r="I23" s="37"/>
      <c r="J23" s="37"/>
      <c r="K23" s="37"/>
      <c r="L23" s="37"/>
      <c r="M23" s="37"/>
    </row>
    <row r="24" spans="3:13" ht="14.15" customHeight="1" x14ac:dyDescent="0.35">
      <c r="C24" s="34" t="s">
        <v>17</v>
      </c>
      <c r="D24" s="35">
        <v>319780.32</v>
      </c>
      <c r="E24" s="41">
        <v>19033.992139578513</v>
      </c>
      <c r="F24" s="41">
        <v>9774.18</v>
      </c>
      <c r="G24" s="36">
        <v>28808.173999999999</v>
      </c>
      <c r="H24" s="31"/>
      <c r="I24" s="31"/>
      <c r="J24" s="31"/>
      <c r="K24" s="31"/>
      <c r="L24" s="31"/>
      <c r="M24" s="37"/>
    </row>
    <row r="25" spans="3:13" ht="14.15" customHeight="1" x14ac:dyDescent="0.35">
      <c r="C25" s="34" t="s">
        <v>18</v>
      </c>
      <c r="D25" s="42">
        <v>0</v>
      </c>
      <c r="E25" s="43">
        <v>0</v>
      </c>
      <c r="F25" s="43">
        <v>1211.08</v>
      </c>
      <c r="G25" s="36">
        <v>1211.08</v>
      </c>
      <c r="H25" s="31"/>
      <c r="I25" s="31"/>
      <c r="J25" s="31"/>
      <c r="K25" s="31"/>
      <c r="L25" s="31"/>
      <c r="M25" s="31"/>
    </row>
    <row r="26" spans="3:13" ht="14.15" customHeight="1" x14ac:dyDescent="0.35">
      <c r="C26" s="44"/>
      <c r="D26" s="45">
        <f>SUM(D22:D25)</f>
        <v>1624299.4599999997</v>
      </c>
      <c r="E26" s="45">
        <f t="shared" ref="E26:G26" si="0">SUM(E22:E25)</f>
        <v>96681.735133522336</v>
      </c>
      <c r="F26" s="45">
        <f t="shared" si="0"/>
        <v>70640.509999999995</v>
      </c>
      <c r="G26" s="45">
        <f t="shared" si="0"/>
        <v>167322.24799999999</v>
      </c>
      <c r="H26" s="31"/>
      <c r="I26" s="31"/>
      <c r="J26" s="31"/>
      <c r="K26" s="31"/>
      <c r="L26" s="31"/>
      <c r="M26" s="31"/>
    </row>
    <row r="27" spans="3:13" ht="14.15" customHeight="1" x14ac:dyDescent="0.35">
      <c r="D27" s="46"/>
      <c r="G27" s="31"/>
      <c r="H27" s="31"/>
      <c r="I27" s="31"/>
      <c r="J27" s="31"/>
      <c r="K27" s="31"/>
      <c r="L27" s="31"/>
      <c r="M27" s="31"/>
    </row>
    <row r="28" spans="3:13" ht="14.15" customHeight="1" x14ac:dyDescent="0.35">
      <c r="D28" s="46"/>
      <c r="G28" s="31"/>
      <c r="H28" s="31"/>
      <c r="I28" s="31"/>
      <c r="J28" s="31"/>
      <c r="K28" s="31"/>
      <c r="L28" s="31"/>
      <c r="M28" s="31"/>
    </row>
    <row r="29" spans="3:13" ht="14.15" customHeight="1" x14ac:dyDescent="0.35">
      <c r="C29" s="47" t="s">
        <v>19</v>
      </c>
      <c r="D29" s="46"/>
      <c r="G29" s="31"/>
      <c r="H29" s="31"/>
      <c r="I29" s="31"/>
      <c r="J29" s="31"/>
      <c r="K29" s="31"/>
      <c r="L29" s="31"/>
      <c r="M29" s="31"/>
    </row>
    <row r="30" spans="3:13" ht="14.15" customHeight="1" x14ac:dyDescent="0.35">
      <c r="D30" s="46"/>
      <c r="G30" s="31"/>
      <c r="H30" s="31"/>
      <c r="I30" s="31"/>
      <c r="J30" s="31"/>
      <c r="K30" s="31"/>
      <c r="L30" s="31"/>
      <c r="M30" s="31"/>
    </row>
    <row r="31" spans="3:13" ht="14.15" customHeight="1" x14ac:dyDescent="0.35">
      <c r="C31" s="48" t="s">
        <v>20</v>
      </c>
      <c r="D31" s="46"/>
      <c r="G31" s="31"/>
      <c r="H31" s="31"/>
      <c r="I31" s="31"/>
      <c r="J31" s="31"/>
      <c r="K31" s="31"/>
      <c r="L31" s="31"/>
      <c r="M31" s="31"/>
    </row>
    <row r="32" spans="3:13" ht="14.15" customHeight="1" x14ac:dyDescent="0.35">
      <c r="C32" s="48">
        <v>44791</v>
      </c>
      <c r="D32" s="49"/>
      <c r="E32" s="50"/>
      <c r="F32" s="50"/>
      <c r="G32" s="50"/>
      <c r="H32" s="50"/>
      <c r="I32" s="50"/>
      <c r="J32" s="50"/>
      <c r="K32" s="50"/>
      <c r="L32" s="50"/>
      <c r="M32" s="50"/>
    </row>
    <row r="33" spans="3:13" ht="14.15" customHeight="1" x14ac:dyDescent="0.35">
      <c r="C33" s="48"/>
      <c r="D33" s="49"/>
      <c r="E33" s="50"/>
      <c r="F33" s="50"/>
      <c r="G33" s="50"/>
      <c r="H33" s="50"/>
      <c r="I33" s="50"/>
      <c r="J33" s="50"/>
      <c r="K33" s="50"/>
      <c r="L33" s="50"/>
      <c r="M33" s="50"/>
    </row>
    <row r="34" spans="3:13" ht="14.15" customHeight="1" x14ac:dyDescent="0.35">
      <c r="C34" s="48"/>
      <c r="D34" s="49"/>
      <c r="E34" s="50"/>
      <c r="F34" s="50"/>
      <c r="G34" s="50"/>
      <c r="H34" s="50"/>
      <c r="I34" s="50"/>
      <c r="J34" s="50"/>
      <c r="K34" s="50"/>
      <c r="L34" s="50"/>
      <c r="M34" s="50"/>
    </row>
    <row r="35" spans="3:13" ht="14.15" customHeight="1" x14ac:dyDescent="0.35">
      <c r="C35" s="48"/>
      <c r="D35" s="49"/>
      <c r="E35" s="50"/>
      <c r="F35" s="50"/>
      <c r="G35" s="50"/>
      <c r="H35" s="50"/>
      <c r="I35" s="50"/>
      <c r="J35" s="50"/>
      <c r="K35" s="50"/>
      <c r="L35" s="50"/>
      <c r="M35" s="50"/>
    </row>
    <row r="36" spans="3:13" ht="14.15" customHeight="1" x14ac:dyDescent="0.35">
      <c r="G36" s="51"/>
      <c r="H36" s="51"/>
      <c r="I36" s="51"/>
      <c r="M36" s="52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 s="53"/>
      <c r="F38"/>
    </row>
    <row r="39" spans="3:13" ht="24" customHeight="1" x14ac:dyDescent="0.35">
      <c r="C39" s="57" t="s">
        <v>21</v>
      </c>
      <c r="D39" s="58"/>
      <c r="E39" s="59" t="s">
        <v>22</v>
      </c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  <row r="65" spans="3:6" ht="14.15" customHeight="1" x14ac:dyDescent="0.35">
      <c r="C65"/>
      <c r="D65"/>
      <c r="E65"/>
      <c r="F65"/>
    </row>
    <row r="66" spans="3:6" ht="14.15" customHeight="1" x14ac:dyDescent="0.35">
      <c r="C66"/>
      <c r="D66"/>
      <c r="E66"/>
      <c r="F66"/>
    </row>
    <row r="67" spans="3:6" ht="14.15" customHeight="1" x14ac:dyDescent="0.35">
      <c r="C67"/>
      <c r="D67"/>
      <c r="E67"/>
      <c r="F67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HDS - Julho</vt:lpstr>
      <vt:lpstr>'Despesa HDS - Julho'!Area_de_impressao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Giovani Lima de Souza</cp:lastModifiedBy>
  <cp:lastPrinted>2022-07-26T20:18:59Z</cp:lastPrinted>
  <dcterms:created xsi:type="dcterms:W3CDTF">2022-07-26T19:52:35Z</dcterms:created>
  <dcterms:modified xsi:type="dcterms:W3CDTF">2022-09-27T20:26:23Z</dcterms:modified>
</cp:coreProperties>
</file>