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CF7510A2-DB73-4C50-B8F7-2D4ACF8818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 2021" sheetId="13" r:id="rId1"/>
  </sheets>
  <definedNames>
    <definedName name="_xlnm.Print_Area" localSheetId="0">'Dezembro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3" l="1"/>
  <c r="C27" i="13"/>
  <c r="D20" i="13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<sst xmlns="http://schemas.openxmlformats.org/spreadsheetml/2006/main" count="35" uniqueCount="33">
  <si>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</si>
  <si>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</si>
  <si>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</si>
  <si>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</si>
  <si>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</si>
  <si>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</si>
  <si>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</si>
  <si>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</si>
  <si>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</si>
  <si>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</si>
  <si>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</si>
  <si>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</si>
  <si>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</si>
  <si>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>N. 003/2014 SES/GO  9º TERMO ADITIVO</t>
  </si>
  <si>
    <t xml:space="preserve">VIGÊNCIA DO CONTRATO DE GESTÃO:   </t>
  </si>
  <si>
    <t>INICIO: 15/07/2021  E  TÉRMINO: 14/07/2022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</si>
  <si>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</si>
  <si>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</si>
  <si>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</si>
  <si>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</si>
  <si>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</si>
  <si>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</si>
  <si>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</si>
  <si>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</si>
  <si>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</si>
  <si>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</si>
  <si>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</si>
  <si>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</si>
  <si>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</si>
  <si>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</si>
  <si>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</si>
  <si>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Goiânia, 21 de junho de 2022.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</si>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</sst>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B673413-7E12-4FD5-8042-D3C520DD41FB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67B9166-7A2C-458F-8357-E1BD0CB3BF61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419100</xdr:colOff>
      <xdr:row>1</xdr:row>
      <xdr:rowOff>28576</xdr:rowOff>
    </xdr:from>
    <xdr:to>
      <xdr:col>6</xdr:col>
      <xdr:colOff>444500</xdr:colOff>
      <xdr:row>4</xdr:row>
      <xdr:rowOff>25400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C5EEBD0D-CE4D-4F98-B475-9E55103B47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972175" y="190501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1295400</xdr:colOff>
      <xdr:row>0</xdr:row>
      <xdr:rowOff>130176</xdr:rowOff>
    </xdr:from>
    <xdr:to>
      <xdr:col>3</xdr:col>
      <xdr:colOff>990600</xdr:colOff>
      <xdr:row>4</xdr:row>
      <xdr:rowOff>112779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2689376-B564-466C-AF55-4AF85FD6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30176"/>
          <a:ext cx="1314450" cy="630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</xdr:colOff>
      <xdr:row>0</xdr:row>
      <xdr:rowOff>123825</xdr:rowOff>
    </xdr:from>
    <xdr:to>
      <xdr:col>1</xdr:col>
      <xdr:colOff>2102915</xdr:colOff>
      <xdr:row>4</xdr:row>
      <xdr:rowOff>86031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1BD24C3-F959-44EB-A39D-FA00BE2AA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275" y="123825"/>
          <a:ext cx="2048940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9F81-6C8C-41AC-8D68-22B4EF85EA8B}">
  <sheetPr>
    <pageSetUpPr fitToPage="1"/>
  </sheetPr>
  <dimension ref="B5:H39"/>
  <sheetViews>
    <sheetView showGridLines="0" tabSelected="1" topLeftCell="A10" zoomScaleNormal="100" zoomScaleSheetLayoutView="100" workbookViewId="0">
      <selection activeCell="B6" sqref="B6:F6"/>
    </sheetView>
  </sheetViews>
  <sheetFormatPr defaultRowHeight="13" x14ac:dyDescent="0.3"/>
  <cols>
    <col min="1" max="1" width="3.69921875" customWidth="1"/>
    <col min="2" max="2" width="49.199218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2" t="s">
        <v>3</v>
      </c>
      <c r="D8" s="32"/>
      <c r="E8" s="32"/>
      <c r="F8" s="32"/>
    </row>
    <row r="9" spans="2:8" ht="19" customHeight="1" x14ac:dyDescent="0.3">
      <c r="B9" s="2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3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2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2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2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2" t="s">
        <v>12</v>
      </c>
      <c r="C14" s="33" t="s">
        <v>13</v>
      </c>
      <c r="D14" s="33"/>
      <c r="E14" s="33"/>
      <c r="F14" s="33"/>
    </row>
    <row r="15" spans="2:8" ht="28.5" customHeight="1" x14ac:dyDescent="0.3">
      <c r="B15" s="2" t="s">
        <v>14</v>
      </c>
      <c r="C15" s="32" t="s">
        <v>15</v>
      </c>
      <c r="D15" s="32"/>
      <c r="E15" s="32"/>
      <c r="F15" s="32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16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17</v>
      </c>
      <c r="C19" s="10" t="s">
        <v>18</v>
      </c>
      <c r="D19" s="9" t="s">
        <v>19</v>
      </c>
    </row>
    <row r="20" spans="2:6" ht="18.649999999999999" customHeight="1" x14ac:dyDescent="0.3">
      <c r="B20" s="12" t="s">
        <v>20</v>
      </c>
      <c r="C20" s="16" t="s">
        <v>32</v>
      </c>
      <c r="D20" s="17">
        <f>D27/C27</f>
        <v>0.47664979198560459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21</v>
      </c>
      <c r="C22" s="8" t="s">
        <v>22</v>
      </c>
      <c r="D22" s="8" t="s">
        <v>23</v>
      </c>
    </row>
    <row r="23" spans="2:6" x14ac:dyDescent="0.3">
      <c r="B23" s="13" t="s">
        <v>24</v>
      </c>
      <c r="C23" s="14">
        <v>1567917.22</v>
      </c>
      <c r="D23" s="14">
        <v>747347.42</v>
      </c>
    </row>
    <row r="24" spans="2:6" x14ac:dyDescent="0.3">
      <c r="B24" s="13" t="s">
        <v>25</v>
      </c>
      <c r="C24" s="14">
        <v>244072.7</v>
      </c>
      <c r="D24" s="14">
        <v>116337.2</v>
      </c>
    </row>
    <row r="25" spans="2:6" x14ac:dyDescent="0.3">
      <c r="B25" s="13" t="s">
        <v>26</v>
      </c>
      <c r="C25" s="14">
        <v>85511.86</v>
      </c>
      <c r="D25" s="14">
        <v>40759.21</v>
      </c>
    </row>
    <row r="26" spans="2:6" x14ac:dyDescent="0.3">
      <c r="B26" s="13" t="s">
        <v>27</v>
      </c>
      <c r="C26" s="18">
        <v>320948.05</v>
      </c>
      <c r="D26" s="18">
        <v>152979.82</v>
      </c>
    </row>
    <row r="27" spans="2:6" x14ac:dyDescent="0.3">
      <c r="B27" s="15"/>
      <c r="C27" s="19">
        <f>SUM(C23:C26)</f>
        <v>2218449.83</v>
      </c>
      <c r="D27" s="19">
        <f>SUM(D23:D26)</f>
        <v>1057423.6499999999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29" t="s">
        <v>28</v>
      </c>
      <c r="C29" s="29"/>
      <c r="D29" s="29"/>
      <c r="E29" s="29"/>
      <c r="F29" s="29"/>
    </row>
    <row r="30" spans="2:6" x14ac:dyDescent="0.3">
      <c r="B30" s="6"/>
      <c r="C30" s="6"/>
      <c r="D30" s="6"/>
    </row>
    <row r="31" spans="2:6" ht="24.65" customHeight="1" x14ac:dyDescent="0.3">
      <c r="B31" s="20" t="s">
        <v>31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29</v>
      </c>
      <c r="C39" s="24"/>
      <c r="D39" s="26" t="s">
        <v>30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2021</vt:lpstr>
      <vt:lpstr>'Dezembro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2022-06-24T14:31:01Z</dcterms:modified>
  <cp:category/>
  <cp:contentStatus/>
</cp:coreProperties>
</file>