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7.HCN-URUAÇU\02.TRANSPARÊNCIA\2022\09-Setembro\"/>
    </mc:Choice>
  </mc:AlternateContent>
  <xr:revisionPtr revIDLastSave="0" documentId="13_ncr:1_{670D51CC-389E-4FC6-A6CD-774558F77DE3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2022" sheetId="1" r:id="rId1"/>
  </sheets>
  <definedNames>
    <definedName name="_xlnm.Print_Area" localSheetId="0">'092022'!$A$1:$B$92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<sst xmlns="http://schemas.openxmlformats.org/spreadsheetml/2006/main" count="73" uniqueCount="73">
  <si>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</si>
  <si>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</si>
  <si>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</si>
  <si>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</si>
  <si>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</si>
  <si>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</si>
  <si>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</si>
  <si>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</si>
  <si>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</si>
  <si>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</si>
  <si>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</si>
  <si>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</si>
  <si>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</si>
  <si>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</si>
  <si>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</si>
  <si>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</si>
  <si>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</si>
  <si>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</si>
  <si>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</si>
  <si>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</si>
  <si>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</si>
  <si>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</si>
  <si>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</si>
  <si>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</si>
  <si>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</si>
  <si>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</si>
  <si>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</si>
  <si>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</si>
  <si>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</si>
  <si>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</si>
  <si>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</si>
  <si>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</si>
  <si>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</si>
  <si>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</si>
  <si>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</si>
  <si>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</si>
  <si>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</si>
  <si>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</si>
  <si>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</si>
  <si>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</si>
  <si>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</si>
  <si>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</si>
  <si>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</si>
  <si>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</si>
  <si>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</si>
  <si>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</si>
  <si>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</si>
  <si>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</si>
  <si>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>CNPJ: 05.029.600/0007-91</t>
  </si>
  <si>
    <t xml:space="preserve">8.1 Glosa - servidores cedidos 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</si>
  <si>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</si>
  <si>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</si>
  <si>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</si>
  <si>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9.Nota Explicativa: Conta CEF 1228-2 - Recebimento de Recursos; Conta Banco Itaú 31.792-6 - Pagamentos. Ofício nº 36538-2021 - SES Reajuste referente a repasse mensal.</t>
  </si>
  <si>
    <t>NOME DA UNIDADE GERIDA: HOSPITAL ESTADUAL DO CENTRO-NORTE GOIANO - HCN</t>
  </si>
  <si>
    <t>8.3 Glosa - outras</t>
  </si>
  <si>
    <t>CONTRATO DE GESTÃO/ADITIVO Nº:    022/2021 - SES     1º ADITIVO</t>
  </si>
  <si>
    <t>VIGÊNCIA DO CONTRATO DE GESTÃO:   INÍCIO 31/08/2021     E      TÉRMINO 30/11/2021</t>
  </si>
  <si>
    <t xml:space="preserve">5.1.8 Outros </t>
  </si>
  <si>
    <t xml:space="preserve">2.3 Rendimento sobre Aplicação Financeiras - CUSTEIO </t>
  </si>
  <si>
    <t xml:space="preserve">2.1 Repasse - CUSTEIO </t>
  </si>
  <si>
    <t xml:space="preserve">2.2 Repasse - INVESTIMENTO </t>
  </si>
  <si>
    <t xml:space="preserve">3.1 Resgate Aplicação - CUSTEIO </t>
  </si>
  <si>
    <t xml:space="preserve">4.1 Aplicação Financeira - CUSTEIO </t>
  </si>
  <si>
    <t>7.3 Aplicações Financeiras -  INVESTIMENTO Banco Itaú 31792-6</t>
  </si>
  <si>
    <t>7.2. Banco Conta Movimento - INVESTIMENTO Banco Itaú 31792-6</t>
  </si>
  <si>
    <t>1.2 Banco conta movimento -  INVESTIMENTO Banco Itaú 31792-6</t>
  </si>
  <si>
    <t>1.3 Aplicações financeiras -  INVESTIMENTO Banco Itaú 31792-6</t>
  </si>
  <si>
    <t>2.5 Outras entradas -</t>
  </si>
  <si>
    <t>Goiânia, 07 de outubro de 2022</t>
  </si>
  <si>
    <t>7.SALDO BANCÁRIO FINAL EM 30/09/2022</t>
  </si>
  <si>
    <t>Competência: 09/2022</t>
  </si>
  <si>
    <t>GERÊNCIA CORPORATIVA FINANCEIRA:                                                                               GERÊNCIA CORPORATIVA CONTÁBIL: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</si>
</sst>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4" fontId="0" fillId="3" borderId="0" xfId="0" applyNumberFormat="1" applyFont="1" applyFill="1"/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1041503</xdr:colOff>
      <xdr:row>0</xdr:row>
      <xdr:rowOff>314325</xdr:rowOff>
    </xdr:from>
    <xdr:to>
      <xdr:col>1</xdr:col>
      <xdr:colOff>1648953</xdr:colOff>
      <xdr:row>0</xdr:row>
      <xdr:rowOff>1413387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22B93E31-5C4D-4F1A-A183-07D9EC1CD49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41503" y="314325"/>
          <a:ext cx="8152342" cy="1099062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topLeftCell="A71" zoomScale="93" zoomScaleNormal="93" zoomScaleSheetLayoutView="70" zoomScalePageLayoutView="70" workbookViewId="0">
      <selection activeCell="A90" sqref="A90"/>
    </sheetView>
  </sheetViews>
  <sheetFormatPr defaultColWidth="41.7265625" defaultRowHeight="14.5" x14ac:dyDescent="0.35"/>
  <cols>
    <col min="1" max="1" width="108" style="1" customWidth="1"/>
    <col min="2" max="2" width="44.81640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9"/>
      <c r="B1" s="79"/>
    </row>
    <row r="2" spans="1:3" s="1" customFormat="1" x14ac:dyDescent="0.35">
      <c r="A2" s="80" t="s">
        <v>0</v>
      </c>
      <c r="B2" s="80"/>
      <c r="C2" s="2"/>
    </row>
    <row r="3" spans="1:3" s="1" customFormat="1" x14ac:dyDescent="0.35">
      <c r="A3" s="80"/>
      <c r="B3" s="80"/>
      <c r="C3" s="2"/>
    </row>
    <row r="4" spans="1:3" s="1" customFormat="1" x14ac:dyDescent="0.35">
      <c r="A4" s="80"/>
      <c r="B4" s="80"/>
      <c r="C4" s="2"/>
    </row>
    <row r="5" spans="1:3" s="1" customFormat="1" x14ac:dyDescent="0.35">
      <c r="A5" s="80"/>
      <c r="B5" s="80"/>
      <c r="C5" s="2"/>
    </row>
    <row r="6" spans="1:3" s="1" customFormat="1" x14ac:dyDescent="0.35">
      <c r="A6" s="80"/>
      <c r="B6" s="80"/>
      <c r="C6" s="2"/>
    </row>
    <row r="7" spans="1:3" s="1" customFormat="1" x14ac:dyDescent="0.35">
      <c r="A7" s="80"/>
      <c r="B7" s="80"/>
      <c r="C7" s="3"/>
    </row>
    <row r="8" spans="1:3" s="1" customFormat="1" ht="23.25" customHeight="1" x14ac:dyDescent="0.35">
      <c r="A8" s="81" t="s">
        <v>1</v>
      </c>
      <c r="B8" s="81"/>
      <c r="C8" s="3"/>
    </row>
    <row r="9" spans="1:3" s="1" customFormat="1" ht="23.25" customHeight="1" x14ac:dyDescent="0.35">
      <c r="A9" s="81"/>
      <c r="B9" s="81"/>
      <c r="C9" s="3"/>
    </row>
    <row r="10" spans="1:3" s="1" customFormat="1" x14ac:dyDescent="0.35">
      <c r="A10" s="82" t="s">
        <v>33</v>
      </c>
      <c r="B10" s="8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5" t="s">
        <v>35</v>
      </c>
      <c r="B12" s="75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5" t="s">
        <v>54</v>
      </c>
      <c r="B14" s="75"/>
      <c r="C14" s="8"/>
    </row>
    <row r="15" spans="1:3" s="1" customFormat="1" x14ac:dyDescent="0.35">
      <c r="A15" s="7" t="s">
        <v>48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5" t="s">
        <v>57</v>
      </c>
      <c r="B17" s="7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0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6" t="s">
        <v>4</v>
      </c>
      <c r="B22" s="76"/>
      <c r="C22" s="6"/>
    </row>
    <row r="23" spans="1:3" s="1" customFormat="1" ht="17.5" customHeight="1" x14ac:dyDescent="0.35">
      <c r="A23" s="14"/>
      <c r="B23" s="77" t="s">
        <v>5</v>
      </c>
      <c r="C23" s="6"/>
    </row>
    <row r="24" spans="1:3" s="1" customFormat="1" x14ac:dyDescent="0.35">
      <c r="A24" s="15" t="s">
        <v>71</v>
      </c>
      <c r="B24" s="77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34">
        <v>0</v>
      </c>
      <c r="C26" s="22"/>
    </row>
    <row r="27" spans="1:3" s="1" customFormat="1" x14ac:dyDescent="0.35">
      <c r="A27" s="20" t="s">
        <v>66</v>
      </c>
      <c r="B27" s="34">
        <v>0</v>
      </c>
      <c r="C27" s="22"/>
    </row>
    <row r="28" spans="1:3" s="1" customFormat="1" x14ac:dyDescent="0.35">
      <c r="A28" s="20" t="s">
        <v>67</v>
      </c>
      <c r="B28" s="34">
        <v>6474558.0700000003</v>
      </c>
      <c r="C28" s="22"/>
    </row>
    <row r="29" spans="1:3" s="1" customFormat="1" x14ac:dyDescent="0.35">
      <c r="A29" s="23" t="s">
        <v>37</v>
      </c>
      <c r="B29" s="24">
        <f>SUM(B26:B28)</f>
        <v>6474558.0700000003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60</v>
      </c>
      <c r="B32" s="27">
        <v>0</v>
      </c>
      <c r="C32" s="28"/>
    </row>
    <row r="33" spans="1:4" s="29" customFormat="1" x14ac:dyDescent="0.35">
      <c r="A33" s="26" t="s">
        <v>61</v>
      </c>
      <c r="B33" s="27">
        <v>0</v>
      </c>
      <c r="C33" s="28"/>
    </row>
    <row r="34" spans="1:4" s="29" customFormat="1" x14ac:dyDescent="0.35">
      <c r="A34" s="4" t="s">
        <v>59</v>
      </c>
      <c r="B34" s="27">
        <v>0</v>
      </c>
      <c r="C34" s="28"/>
    </row>
    <row r="35" spans="1:4" s="29" customFormat="1" x14ac:dyDescent="0.35">
      <c r="A35" s="4" t="s">
        <v>50</v>
      </c>
      <c r="B35" s="27">
        <v>67662.33</v>
      </c>
      <c r="C35" s="28"/>
    </row>
    <row r="36" spans="1:4" s="29" customFormat="1" x14ac:dyDescent="0.35">
      <c r="A36" s="66" t="s">
        <v>68</v>
      </c>
      <c r="B36" s="27">
        <v>0</v>
      </c>
      <c r="C36" s="28"/>
    </row>
    <row r="37" spans="1:4" s="29" customFormat="1" x14ac:dyDescent="0.35">
      <c r="A37" s="30" t="s">
        <v>38</v>
      </c>
      <c r="B37" s="31">
        <f>SUM(B32:B36)</f>
        <v>67662.33</v>
      </c>
      <c r="C37" s="32"/>
      <c r="D37" s="69"/>
    </row>
    <row r="38" spans="1:4" s="29" customFormat="1" x14ac:dyDescent="0.35">
      <c r="A38" s="33"/>
      <c r="B38" s="34"/>
      <c r="C38" s="32"/>
    </row>
    <row r="39" spans="1:4" s="29" customFormat="1" x14ac:dyDescent="0.35">
      <c r="A39" s="35" t="s">
        <v>9</v>
      </c>
      <c r="B39" s="36"/>
      <c r="C39" s="32"/>
    </row>
    <row r="40" spans="1:4" s="29" customFormat="1" x14ac:dyDescent="0.35">
      <c r="A40" s="67" t="s">
        <v>62</v>
      </c>
      <c r="B40" s="27">
        <v>0</v>
      </c>
      <c r="C40" s="32"/>
    </row>
    <row r="41" spans="1:4" s="29" customFormat="1" x14ac:dyDescent="0.35">
      <c r="A41" s="26" t="s">
        <v>52</v>
      </c>
      <c r="B41" s="27">
        <v>0</v>
      </c>
      <c r="C41" s="32"/>
      <c r="D41" s="69"/>
    </row>
    <row r="42" spans="1:4" s="29" customFormat="1" x14ac:dyDescent="0.35">
      <c r="A42" s="30" t="s">
        <v>39</v>
      </c>
      <c r="B42" s="37">
        <f>B40+B41</f>
        <v>0</v>
      </c>
      <c r="C42" s="32"/>
    </row>
    <row r="43" spans="1:4" s="41" customFormat="1" x14ac:dyDescent="0.35">
      <c r="A43" s="38"/>
      <c r="B43" s="39"/>
      <c r="C43" s="40"/>
    </row>
    <row r="44" spans="1:4" s="29" customFormat="1" x14ac:dyDescent="0.35">
      <c r="A44" s="42" t="s">
        <v>10</v>
      </c>
      <c r="B44" s="43"/>
      <c r="C44" s="44"/>
    </row>
    <row r="45" spans="1:4" s="29" customFormat="1" x14ac:dyDescent="0.35">
      <c r="A45" s="45" t="s">
        <v>63</v>
      </c>
      <c r="B45" s="27">
        <v>0</v>
      </c>
      <c r="C45" s="44"/>
    </row>
    <row r="46" spans="1:4" s="29" customFormat="1" x14ac:dyDescent="0.35">
      <c r="A46" s="38" t="s">
        <v>11</v>
      </c>
      <c r="B46" s="73">
        <f>B45</f>
        <v>0</v>
      </c>
      <c r="C46" s="44"/>
    </row>
    <row r="47" spans="1:4" s="29" customFormat="1" x14ac:dyDescent="0.35">
      <c r="A47" s="4" t="s">
        <v>51</v>
      </c>
      <c r="B47" s="34">
        <v>0</v>
      </c>
      <c r="C47" s="44"/>
    </row>
    <row r="48" spans="1:4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0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34">
        <v>0</v>
      </c>
      <c r="C53" s="28"/>
    </row>
    <row r="54" spans="1:3" s="29" customFormat="1" x14ac:dyDescent="0.35">
      <c r="A54" s="49" t="s">
        <v>16</v>
      </c>
      <c r="B54" s="34">
        <v>0</v>
      </c>
      <c r="C54" s="28"/>
    </row>
    <row r="55" spans="1:3" s="29" customFormat="1" x14ac:dyDescent="0.35">
      <c r="A55" s="49" t="s">
        <v>17</v>
      </c>
      <c r="B55" s="34">
        <v>0</v>
      </c>
      <c r="C55" s="28"/>
    </row>
    <row r="56" spans="1:3" s="29" customFormat="1" x14ac:dyDescent="0.35">
      <c r="A56" s="48" t="s">
        <v>18</v>
      </c>
      <c r="B56" s="34">
        <v>0</v>
      </c>
      <c r="C56" s="28"/>
    </row>
    <row r="57" spans="1:3" s="29" customFormat="1" x14ac:dyDescent="0.35">
      <c r="A57" s="48" t="s">
        <v>19</v>
      </c>
      <c r="B57" s="34">
        <v>0</v>
      </c>
      <c r="C57" s="28"/>
    </row>
    <row r="58" spans="1:3" s="29" customFormat="1" x14ac:dyDescent="0.35">
      <c r="A58" s="48" t="s">
        <v>20</v>
      </c>
      <c r="B58" s="34">
        <v>0</v>
      </c>
      <c r="C58" s="28"/>
    </row>
    <row r="59" spans="1:3" s="29" customFormat="1" ht="29" x14ac:dyDescent="0.35">
      <c r="A59" s="48" t="s">
        <v>21</v>
      </c>
      <c r="B59" s="34">
        <v>0</v>
      </c>
      <c r="C59" s="28"/>
    </row>
    <row r="60" spans="1:3" s="29" customFormat="1" x14ac:dyDescent="0.35">
      <c r="A60" s="45" t="s">
        <v>58</v>
      </c>
      <c r="B60" s="34">
        <v>0</v>
      </c>
      <c r="C60" s="28"/>
    </row>
    <row r="61" spans="1:3" s="29" customFormat="1" x14ac:dyDescent="0.35">
      <c r="A61" s="38" t="s">
        <v>41</v>
      </c>
      <c r="B61" s="50">
        <f>SUM(B53:B60)</f>
        <v>0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34">
        <v>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46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35">
      <c r="A69" s="38" t="s">
        <v>43</v>
      </c>
      <c r="B69" s="31">
        <f>B61+B68</f>
        <v>0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  <c r="D74" s="69"/>
    </row>
    <row r="75" spans="1:4" s="56" customFormat="1" x14ac:dyDescent="0.35">
      <c r="A75" s="78"/>
      <c r="B75" s="78"/>
      <c r="C75" s="55"/>
      <c r="D75" s="72"/>
    </row>
    <row r="76" spans="1:4" s="29" customFormat="1" x14ac:dyDescent="0.35">
      <c r="A76" s="17" t="s">
        <v>70</v>
      </c>
      <c r="B76" s="57"/>
      <c r="C76" s="22"/>
    </row>
    <row r="77" spans="1:4" s="29" customFormat="1" x14ac:dyDescent="0.35">
      <c r="A77" s="58" t="s">
        <v>29</v>
      </c>
      <c r="B77" s="34">
        <v>0</v>
      </c>
      <c r="C77" s="22"/>
    </row>
    <row r="78" spans="1:4" s="29" customFormat="1" x14ac:dyDescent="0.35">
      <c r="A78" s="58" t="s">
        <v>65</v>
      </c>
      <c r="B78" s="34">
        <v>0</v>
      </c>
      <c r="C78" s="22"/>
    </row>
    <row r="79" spans="1:4" s="29" customFormat="1" x14ac:dyDescent="0.35">
      <c r="A79" s="58" t="s">
        <v>64</v>
      </c>
      <c r="B79" s="34">
        <v>6542220.4000000004</v>
      </c>
      <c r="C79" s="22"/>
    </row>
    <row r="80" spans="1:4" s="29" customFormat="1" x14ac:dyDescent="0.35">
      <c r="A80" s="53" t="s">
        <v>45</v>
      </c>
      <c r="B80" s="59">
        <f>(B29+B37)-(B69+B74)</f>
        <v>6542220.4000000004</v>
      </c>
      <c r="C80" s="22"/>
    </row>
    <row r="81" spans="1:5" s="29" customFormat="1" x14ac:dyDescent="0.35">
      <c r="A81" s="60" t="s">
        <v>47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69"/>
    </row>
    <row r="83" spans="1:5" s="29" customFormat="1" x14ac:dyDescent="0.35">
      <c r="A83" s="64" t="s">
        <v>49</v>
      </c>
      <c r="B83" s="59">
        <v>0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55</v>
      </c>
      <c r="B85" s="59">
        <v>0</v>
      </c>
      <c r="C85" s="8"/>
      <c r="D85" s="2"/>
    </row>
    <row r="86" spans="1:5" s="29" customFormat="1" x14ac:dyDescent="0.35">
      <c r="A86" s="62" t="s">
        <v>32</v>
      </c>
      <c r="B86" s="65">
        <f>B83+B84+B85</f>
        <v>0</v>
      </c>
      <c r="C86" s="1"/>
      <c r="D86" s="2"/>
    </row>
    <row r="87" spans="1:5" s="29" customFormat="1" x14ac:dyDescent="0.35">
      <c r="A87" s="74" t="s">
        <v>53</v>
      </c>
      <c r="B87" s="74"/>
      <c r="C87" s="1"/>
      <c r="D87" s="2"/>
    </row>
    <row r="88" spans="1:5" s="29" customFormat="1" x14ac:dyDescent="0.35">
      <c r="A88" s="74"/>
      <c r="B88" s="74"/>
      <c r="C88" s="1"/>
      <c r="D88" s="2"/>
    </row>
    <row r="89" spans="1:5" x14ac:dyDescent="0.35">
      <c r="A89" s="70" t="s">
        <v>72</v>
      </c>
      <c r="B89" s="71" t="s">
        <v>69</v>
      </c>
    </row>
    <row r="90" spans="1:5" x14ac:dyDescent="0.35">
      <c r="A90" s="29"/>
      <c r="B90" s="29"/>
    </row>
    <row r="91" spans="1:5" x14ac:dyDescent="0.35">
      <c r="A91" s="29"/>
      <c r="B91" s="68"/>
    </row>
    <row r="92" spans="1:5" s="29" customFormat="1" x14ac:dyDescent="0.35">
      <c r="A92" s="1"/>
      <c r="B92" s="1"/>
      <c r="C92" s="1"/>
      <c r="D92" s="2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17:B17"/>
    <mergeCell ref="A22:B22"/>
    <mergeCell ref="B23:B24"/>
    <mergeCell ref="A75:B75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2022-06-09T13:51:26Z</cp:lastPrinted>
  <dcterms:created xsi:type="dcterms:W3CDTF">2021-09-23T15:15:02Z</dcterms:created>
  <dcterms:modified xsi:type="dcterms:W3CDTF">2022-10-10T18:32:34Z</dcterms:modified>
  <dc:language>pt-BR</dc:language>
</cp:coreProperties>
</file>