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F8D3B239-1738-4F44-8FF3-E78A01DCA6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ço 2021" sheetId="15" r:id="rId1"/>
  </sheets>
  <definedNames>
    <definedName name="_xlnm.Print_Area" localSheetId="0">'Março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5" l="1"/>
  <c r="F28" i="15" s="1"/>
  <c r="D28" i="15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<sst xmlns="http://schemas.openxmlformats.org/spreadsheetml/2006/main" count="47" uniqueCount="36">
  <si>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</si>
  <si>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</si>
  <si>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</si>
  <si>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</si>
  <si>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</si>
  <si>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</si>
  <si>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</si>
  <si>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</si>
  <si>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</si>
  <si>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</si>
  <si>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</si>
  <si>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</si>
  <si>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</si>
  <si>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</si>
  <si>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</si>
  <si>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</si>
  <si>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</si>
  <si>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</si>
  <si>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</si>
  <si>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</si>
  <si>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</si>
  <si>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</si>
  <si>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</si>
  <si>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</si>
  <si>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</si>
  <si>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</si>
  <si>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</si>
  <si>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</si>
  <si>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</si>
  <si>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Março</t>
  </si>
  <si>
    <t>Goiânia, 21 de Junho de 2022</t>
  </si>
  <si>
    <t>002/2021 SES/GO   - CONTRATO</t>
  </si>
  <si>
    <t>INICIO: 01/01/2021   E    TÉRMINO  02/07/2021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</si>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</sst>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038B2C1-BD94-4679-98E6-1A4C07526E7A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4467BB7-D322-47DE-951E-326DCAE1C238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774928</xdr:colOff>
      <xdr:row>0</xdr:row>
      <xdr:rowOff>132367</xdr:rowOff>
    </xdr:from>
    <xdr:to>
      <xdr:col>3</xdr:col>
      <xdr:colOff>583229</xdr:colOff>
      <xdr:row>3</xdr:row>
      <xdr:rowOff>102576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91248027-5685-4C2A-B994-D3E68EA8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6101" y="132367"/>
          <a:ext cx="1277061" cy="4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372340</xdr:colOff>
      <xdr:row>0</xdr:row>
      <xdr:rowOff>112569</xdr:rowOff>
    </xdr:from>
    <xdr:to>
      <xdr:col>6</xdr:col>
      <xdr:colOff>217788</xdr:colOff>
      <xdr:row>3</xdr:row>
      <xdr:rowOff>122093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34365218-AB61-4CB0-8B03-13A5841079F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927022" y="112569"/>
          <a:ext cx="2458184" cy="5030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215656</xdr:colOff>
      <xdr:row>0</xdr:row>
      <xdr:rowOff>65943</xdr:rowOff>
    </xdr:from>
    <xdr:to>
      <xdr:col>1</xdr:col>
      <xdr:colOff>1774093</xdr:colOff>
      <xdr:row>4</xdr:row>
      <xdr:rowOff>7328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C662519-FA6B-4E22-9FCE-A4684C3F2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444" y="65943"/>
          <a:ext cx="1558437" cy="586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F165-9ACB-4D11-B577-7513179F64EB}">
  <dimension ref="B7:H38"/>
  <sheetViews>
    <sheetView showGridLines="0" tabSelected="1" topLeftCell="A4" zoomScale="110" zoomScaleNormal="110" workbookViewId="0">
      <selection activeCell="C41" sqref="C41"/>
    </sheetView>
  </sheetViews>
  <sheetFormatPr defaultRowHeight="13" x14ac:dyDescent="0.3"/>
  <cols>
    <col min="1" max="1" width="3.69921875" customWidth="1"/>
    <col min="2" max="2" width="52.3984375" customWidth="1"/>
    <col min="3" max="3" width="23" customWidth="1"/>
    <col min="4" max="4" width="14.796875" customWidth="1"/>
    <col min="6" max="6" width="17.19921875" customWidth="1"/>
  </cols>
  <sheetData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8" t="s">
        <v>1</v>
      </c>
      <c r="C8" s="39"/>
      <c r="D8" s="39"/>
      <c r="E8" s="39"/>
      <c r="F8" s="39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3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35</v>
      </c>
      <c r="D12" s="21"/>
      <c r="E12" s="21"/>
      <c r="F12" s="21"/>
      <c r="G12" s="2"/>
      <c r="H12" s="2"/>
    </row>
    <row r="13" spans="2:8" ht="26.15" customHeight="1" x14ac:dyDescent="0.3">
      <c r="B13" s="5" t="s">
        <v>8</v>
      </c>
      <c r="C13" s="21" t="s">
        <v>33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9</v>
      </c>
      <c r="D14" s="21"/>
      <c r="E14" s="21"/>
      <c r="F14" s="21"/>
      <c r="G14" s="2"/>
      <c r="H14" s="2"/>
    </row>
    <row r="15" spans="2:8" x14ac:dyDescent="0.3">
      <c r="B15" s="5" t="s">
        <v>10</v>
      </c>
      <c r="C15" s="22" t="s">
        <v>31</v>
      </c>
      <c r="D15" s="22"/>
      <c r="E15" s="22"/>
      <c r="F15" s="22"/>
      <c r="G15" s="3"/>
      <c r="H15" s="3"/>
    </row>
    <row r="16" spans="2:8" ht="19.5" customHeight="1" x14ac:dyDescent="0.3">
      <c r="B16" s="5" t="s">
        <v>11</v>
      </c>
      <c r="C16" s="21" t="s">
        <v>32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12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13</v>
      </c>
      <c r="C20" s="23" t="s">
        <v>14</v>
      </c>
      <c r="D20" s="24"/>
      <c r="E20" s="25" t="s">
        <v>15</v>
      </c>
      <c r="F20" s="24"/>
    </row>
    <row r="21" spans="2:8" x14ac:dyDescent="0.3">
      <c r="B21" s="9" t="s">
        <v>34</v>
      </c>
      <c r="C21" s="34" t="s">
        <v>29</v>
      </c>
      <c r="D21" s="35"/>
      <c r="E21" s="36">
        <v>0.16470000000000001</v>
      </c>
      <c r="F21" s="37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16</v>
      </c>
      <c r="C23" s="26" t="s">
        <v>17</v>
      </c>
      <c r="D23" s="27"/>
      <c r="E23" s="28" t="s">
        <v>18</v>
      </c>
      <c r="F23" s="29"/>
    </row>
    <row r="24" spans="2:8" x14ac:dyDescent="0.3">
      <c r="B24" s="10" t="s">
        <v>19</v>
      </c>
      <c r="C24" s="11" t="s">
        <v>20</v>
      </c>
      <c r="D24" s="18">
        <v>1380096.52</v>
      </c>
      <c r="E24" s="11" t="s">
        <v>20</v>
      </c>
      <c r="F24" s="18">
        <v>227288.24</v>
      </c>
    </row>
    <row r="25" spans="2:8" x14ac:dyDescent="0.3">
      <c r="B25" s="10" t="s">
        <v>21</v>
      </c>
      <c r="C25" s="11" t="s">
        <v>20</v>
      </c>
      <c r="D25" s="18">
        <v>160441.75</v>
      </c>
      <c r="E25" s="11" t="s">
        <v>20</v>
      </c>
      <c r="F25" s="18">
        <f>26423.18-0.01</f>
        <v>26423.170000000002</v>
      </c>
    </row>
    <row r="26" spans="2:8" x14ac:dyDescent="0.3">
      <c r="B26" s="10" t="s">
        <v>22</v>
      </c>
      <c r="C26" s="11" t="s">
        <v>20</v>
      </c>
      <c r="D26" s="18">
        <v>123940.2</v>
      </c>
      <c r="E26" s="11" t="s">
        <v>20</v>
      </c>
      <c r="F26" s="18">
        <v>20411.72</v>
      </c>
    </row>
    <row r="27" spans="2:8" x14ac:dyDescent="0.3">
      <c r="B27" s="10" t="s">
        <v>23</v>
      </c>
      <c r="C27" s="11" t="s">
        <v>20</v>
      </c>
      <c r="D27" s="19" t="s">
        <v>24</v>
      </c>
      <c r="E27" s="11" t="s">
        <v>20</v>
      </c>
      <c r="F27" s="19" t="s">
        <v>24</v>
      </c>
    </row>
    <row r="28" spans="2:8" x14ac:dyDescent="0.3">
      <c r="B28" s="12"/>
      <c r="C28" s="13" t="s">
        <v>25</v>
      </c>
      <c r="D28" s="14">
        <f>SUM(D24:D27)</f>
        <v>1664478.47</v>
      </c>
      <c r="E28" s="13" t="s">
        <v>25</v>
      </c>
      <c r="F28" s="14">
        <f>SUM(F24:F27)</f>
        <v>274123.13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26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30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27</v>
      </c>
      <c r="C38" s="7"/>
      <c r="D38" s="40" t="s">
        <v>28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2021</vt:lpstr>
      <vt:lpstr>'Março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2022-06-24T14:35:20Z</dcterms:modified>
  <cp:category/>
  <cp:contentStatus/>
</cp:coreProperties>
</file>