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Retificados _ Ofício Circular 877-2020\"/>
    </mc:Choice>
  </mc:AlternateContent>
  <xr:revisionPtr revIDLastSave="0" documentId="8_{632CDBA0-0498-4A6E-A657-593CFEC4FBEE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Orçamento Individ HCAMPGYN 2020" sheetId="2" r:id="rId1"/>
  </sheets>
  <definedNames>
    <definedName name="_xlnm.Print_Area" localSheetId="0">'Orçamento Individ HCAMPGYN 2020'!$B$10:$O$30</definedName>
  </definedNames>
  <calcPr calcId="191029"/>
</workbook>
</file>

<file path=xl/calcChain.xml><?xml version="1.0" encoding="utf-8"?>
<calcChain xmlns="http://schemas.openxmlformats.org/spreadsheetml/2006/main">
  <c r="O22" i="2" l="1"/>
  <c r="E21" i="2"/>
  <c r="E23" i="2" s="1"/>
  <c r="D21" i="2"/>
  <c r="D23" i="2" s="1"/>
  <c r="C21" i="2"/>
  <c r="C23" i="2" s="1"/>
  <c r="N20" i="2"/>
  <c r="M20" i="2"/>
  <c r="L20" i="2"/>
  <c r="J20" i="2"/>
  <c r="I20" i="2"/>
  <c r="H20" i="2"/>
  <c r="G20" i="2"/>
  <c r="F20" i="2"/>
  <c r="N19" i="2"/>
  <c r="M19" i="2"/>
  <c r="L19" i="2"/>
  <c r="J19" i="2"/>
  <c r="I19" i="2"/>
  <c r="H19" i="2"/>
  <c r="G19" i="2"/>
  <c r="F19" i="2"/>
  <c r="D18" i="2"/>
  <c r="E18" i="2" s="1"/>
  <c r="F18" i="2" s="1"/>
  <c r="G18" i="2" s="1"/>
  <c r="H18" i="2" s="1"/>
  <c r="I18" i="2" s="1"/>
  <c r="K18" i="2" s="1"/>
  <c r="L18" i="2" s="1"/>
  <c r="M18" i="2" s="1"/>
  <c r="N18" i="2" s="1"/>
  <c r="N21" i="2" l="1"/>
  <c r="N23" i="2" s="1"/>
  <c r="O20" i="2"/>
  <c r="K21" i="2"/>
  <c r="K23" i="2" s="1"/>
  <c r="H21" i="2"/>
  <c r="H23" i="2" s="1"/>
  <c r="L21" i="2"/>
  <c r="L23" i="2" s="1"/>
  <c r="F21" i="2"/>
  <c r="F23" i="2" s="1"/>
  <c r="I21" i="2"/>
  <c r="I23" i="2" s="1"/>
  <c r="O19" i="2"/>
  <c r="M21" i="2"/>
  <c r="M23" i="2" s="1"/>
  <c r="J21" i="2"/>
  <c r="J23" i="2" s="1"/>
  <c r="G21" i="2"/>
  <c r="G23" i="2" s="1"/>
  <c r="O21" i="2" l="1"/>
  <c r="O23" i="2"/>
</calcChain>
</file>

<file path=xl/sharedStrings.xml><?xml version="1.0" encoding="utf-8"?>
<sst xmlns="http://schemas.openxmlformats.org/spreadsheetml/2006/main" count="19" uniqueCount="19">
  <si>
    <t>PLANILHA DE ORÇAMENTO DA ENTIDADE INDIVIDUALIZADO POR CONTRATO DE GESTÃO</t>
  </si>
  <si>
    <t>DESCRIÇÃO</t>
  </si>
  <si>
    <t>PESSOAL (A)</t>
  </si>
  <si>
    <t>INSUMOS E DESPESAS GERAIS (B)</t>
  </si>
  <si>
    <t>SUBTOTAL (C) = A + B</t>
  </si>
  <si>
    <t>INVESTIMENTO (D)</t>
  </si>
  <si>
    <t>TOTAL (C + D)</t>
  </si>
  <si>
    <t>Contrato de Gestão nº: Contrato Nº 12/2020 - SES</t>
  </si>
  <si>
    <t>Vigência do Contrato de Gestão / Termo Aditivo: 20/03/2020 a 31/12/2020</t>
  </si>
  <si>
    <t>Valor do repasse mensal do Contrato de Gestão / Termo Aditivo: R$ 9.626.574,84 / R$ 9.564.376,95</t>
  </si>
  <si>
    <t>Organização Social: Associação de Gestão, Inovação eResultados em Saúde - AGIR</t>
  </si>
  <si>
    <t>Unidade gerida: Hospital de Campanha para Enfrentamento do Coronavírus - Goiânia</t>
  </si>
  <si>
    <t>Acumulado de 2020</t>
  </si>
  <si>
    <t xml:space="preserve">Notas: </t>
  </si>
  <si>
    <t>1. Receita refere-se a: Recurso mensal para custeio, previsto no Contrato de Gestão Emergencial 012/2020- SES/GO, na "CLÁUSULA OITAVA – DO REPASSE DE RECURSOS" e no Primeiro Termo Aditivo ao Contrato de Gestão nº 012/2020-SES/GO, na "CLÁUSULA QUARTA - DO VALOR".</t>
  </si>
  <si>
    <t>Fonte: DAF/HCAMP GCPLAN/AGIR e CORC/AGIR</t>
  </si>
  <si>
    <t>1º Apostilamentoao Cnontrato de Gestão nº 012/2020 (Dotatção Orçamentária)</t>
  </si>
  <si>
    <t>Contrato de Gestão 012/2020 SES/GO - 180 dias (Valor estimado R$ 57.759.449,04) - Apartir de março de 2020</t>
  </si>
  <si>
    <t>1º Termo Aditivo ao Contrato de Gestão nº 012/2020 SES/GO - 107 dias; Detalhamento (16/09/2020 a 30/09/2020 - R$ 4.782,188,48; 01/10/2020 a 30/12/2020 - R$ 9.564.376,95/mensal)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</si>
</sst>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/yyyy"/>
    <numFmt numFmtId="165" formatCode="[$R$ -416]#,##0.00"/>
  </numFmts>
  <fonts count="8" x14ac:knownFonts="1">
    <font>
      <sz val="10"/>
      <color rgb="FF000000"/>
      <name val="Arial"/>
      <charset val="1"/>
    </font>
    <font>
      <sz val="10"/>
      <color rgb="FFFF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i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-0.499984740745262"/>
        <bgColor rgb="FF339966"/>
      </patternFill>
    </fill>
    <fill>
      <patternFill patternType="solid">
        <fgColor theme="9" tint="0.39997558519241921"/>
        <bgColor rgb="FF96969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ont="1" applyFill="1" applyAlignment="1"/>
    <xf numFmtId="0" fontId="0" fillId="2" borderId="0" xfId="0" applyFill="1"/>
    <xf numFmtId="0" fontId="1" fillId="2" borderId="0" xfId="0" applyFont="1" applyFill="1" applyAlignment="1">
      <alignment horizontal="left"/>
    </xf>
    <xf numFmtId="0" fontId="5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/>
    <xf numFmtId="164" fontId="6" fillId="4" borderId="4" xfId="0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0" xfId="0" applyFont="1" applyFill="1" applyBorder="1"/>
    <xf numFmtId="0" fontId="7" fillId="2" borderId="0" xfId="1" applyFont="1" applyFill="1" applyBorder="1" applyAlignment="1"/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right"/>
    </xf>
    <xf numFmtId="165" fontId="3" fillId="2" borderId="8" xfId="0" applyNumberFormat="1" applyFont="1" applyFill="1" applyBorder="1" applyAlignment="1">
      <alignment horizontal="right"/>
    </xf>
    <xf numFmtId="0" fontId="3" fillId="5" borderId="7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right"/>
    </xf>
    <xf numFmtId="0" fontId="3" fillId="5" borderId="9" xfId="0" applyFont="1" applyFill="1" applyBorder="1" applyAlignment="1">
      <alignment horizontal="center"/>
    </xf>
    <xf numFmtId="165" fontId="4" fillId="5" borderId="10" xfId="0" applyNumberFormat="1" applyFont="1" applyFill="1" applyBorder="1" applyAlignment="1">
      <alignment horizontal="right"/>
    </xf>
    <xf numFmtId="165" fontId="4" fillId="5" borderId="11" xfId="0" applyNumberFormat="1" applyFont="1" applyFill="1" applyBorder="1" applyAlignment="1">
      <alignment horizontal="right"/>
    </xf>
    <xf numFmtId="0" fontId="7" fillId="2" borderId="0" xfId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</cellXfs>
  <cellStyles count="4">
    <cellStyle name="Normal" xfId="0" builtinId="0"/>
    <cellStyle name="Normal 2" xfId="1" xr:uid="{00391D5A-081C-4318-A1AF-49031B4DCDC9}"/>
    <cellStyle name="Porcentagem 2" xfId="2" xr:uid="{14698CCF-0417-43E7-A386-D52F07E3EBB7}"/>
    <cellStyle name="Vírgula 2" xfId="3" xr:uid="{3635ADE9-8114-4076-B1C3-3008CDDA9DB3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246530</xdr:colOff>
      <xdr:row>9</xdr:row>
      <xdr:rowOff>14569</xdr:rowOff>
    </xdr:from>
    <xdr:to>
      <xdr:col>14</xdr:col>
      <xdr:colOff>1277473</xdr:colOff>
      <xdr:row>13</xdr:row>
      <xdr:rowOff>87059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F2C19E-1CD8-43F7-9390-E74BEAF00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09830" y="176494"/>
          <a:ext cx="3974168" cy="720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11208</xdr:colOff>
      <xdr:row>9</xdr:row>
      <xdr:rowOff>134471</xdr:rowOff>
    </xdr:from>
    <xdr:to>
      <xdr:col>9</xdr:col>
      <xdr:colOff>134472</xdr:colOff>
      <xdr:row>13</xdr:row>
      <xdr:rowOff>57776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C8ADDE8B-8E47-4DCF-BCF8-C864831A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0296" y="291353"/>
          <a:ext cx="1109382" cy="550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6C82-D62F-4564-BAD7-0A870771AD9F}">
  <sheetPr>
    <pageSetUpPr fitToPage="1"/>
  </sheetPr>
  <dimension ref="B10:AML30"/>
  <sheetViews>
    <sheetView tabSelected="1" topLeftCell="A13" zoomScaleNormal="100" zoomScaleSheetLayoutView="100" workbookViewId="0">
      <selection activeCell="E37" sqref="E37"/>
    </sheetView>
  </sheetViews>
  <sheetFormatPr defaultRowHeight="12.75" x14ac:dyDescent="0.2"/>
  <cols>
    <col min="1" max="1" width="9.140625" style="2"/>
    <col min="2" max="2" width="44.5703125" style="2" customWidth="1"/>
    <col min="3" max="3" width="9.28515625" style="2" customWidth="1"/>
    <col min="4" max="4" width="8.5703125" style="2" bestFit="1" customWidth="1"/>
    <col min="5" max="5" width="14.7109375" style="2" bestFit="1" customWidth="1"/>
    <col min="6" max="6" width="15.7109375" style="2" bestFit="1" customWidth="1"/>
    <col min="7" max="10" width="14.7109375" style="2" bestFit="1" customWidth="1"/>
    <col min="11" max="11" width="15.7109375" style="2" bestFit="1" customWidth="1"/>
    <col min="12" max="14" width="14.7109375" style="2" bestFit="1" customWidth="1"/>
    <col min="15" max="15" width="19.28515625" style="2" bestFit="1" customWidth="1"/>
    <col min="16" max="16384" width="9.140625" style="2"/>
  </cols>
  <sheetData>
    <row r="10" spans="2:15" x14ac:dyDescent="0.2">
      <c r="B10" s="23" t="s">
        <v>10</v>
      </c>
      <c r="C10" s="24"/>
      <c r="D10" s="24"/>
      <c r="E10" s="24"/>
      <c r="F10" s="24"/>
      <c r="G10" s="24"/>
      <c r="H10" s="24"/>
      <c r="I10" s="1"/>
      <c r="J10" s="1"/>
      <c r="K10" s="1"/>
      <c r="L10" s="1"/>
      <c r="M10" s="1"/>
      <c r="N10" s="1"/>
      <c r="O10" s="1"/>
    </row>
    <row r="11" spans="2:15" x14ac:dyDescent="0.2">
      <c r="B11" s="25" t="s">
        <v>11</v>
      </c>
      <c r="C11" s="26"/>
      <c r="D11" s="26"/>
      <c r="E11" s="26"/>
      <c r="F11" s="26"/>
      <c r="G11" s="26"/>
      <c r="H11" s="26"/>
      <c r="I11" s="1"/>
      <c r="J11" s="1"/>
      <c r="K11" s="1"/>
      <c r="L11" s="1"/>
      <c r="M11" s="1"/>
      <c r="N11" s="1"/>
      <c r="O11" s="1"/>
    </row>
    <row r="12" spans="2:15" x14ac:dyDescent="0.2">
      <c r="B12" s="25" t="s">
        <v>7</v>
      </c>
      <c r="C12" s="26"/>
      <c r="D12" s="26"/>
      <c r="E12" s="26"/>
      <c r="F12" s="26"/>
      <c r="G12" s="26"/>
      <c r="H12" s="26"/>
      <c r="I12" s="1"/>
      <c r="J12" s="1"/>
      <c r="K12" s="1"/>
      <c r="L12" s="1"/>
      <c r="M12" s="1"/>
      <c r="N12" s="1"/>
      <c r="O12" s="1"/>
    </row>
    <row r="13" spans="2:15" x14ac:dyDescent="0.2">
      <c r="B13" s="25" t="s">
        <v>8</v>
      </c>
      <c r="C13" s="26"/>
      <c r="D13" s="26"/>
      <c r="E13" s="26"/>
      <c r="F13" s="26"/>
      <c r="G13" s="26"/>
      <c r="H13" s="26"/>
      <c r="I13" s="1"/>
      <c r="J13" s="1"/>
      <c r="K13" s="1"/>
      <c r="L13" s="1"/>
      <c r="M13" s="1"/>
      <c r="N13" s="1"/>
      <c r="O13" s="1"/>
    </row>
    <row r="14" spans="2:15" x14ac:dyDescent="0.2">
      <c r="B14" s="27" t="s">
        <v>9</v>
      </c>
      <c r="C14" s="28"/>
      <c r="D14" s="28"/>
      <c r="E14" s="28"/>
      <c r="F14" s="28"/>
      <c r="G14" s="28"/>
      <c r="H14" s="28"/>
      <c r="I14" s="1"/>
      <c r="J14" s="1"/>
      <c r="K14" s="1"/>
      <c r="L14" s="1"/>
      <c r="M14" s="1"/>
      <c r="N14" s="1"/>
      <c r="O14" s="1"/>
    </row>
    <row r="15" spans="2:15" x14ac:dyDescent="0.2"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 s="6" customFormat="1" ht="11.25" x14ac:dyDescent="0.2">
      <c r="B16" s="4" t="s"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026" s="6" customFormat="1" ht="11.25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026" s="6" customFormat="1" ht="11.25" x14ac:dyDescent="0.2">
      <c r="B18" s="12" t="s">
        <v>1</v>
      </c>
      <c r="C18" s="7">
        <v>43831</v>
      </c>
      <c r="D18" s="7">
        <f t="shared" ref="D18:N18" si="0">C18+35</f>
        <v>43866</v>
      </c>
      <c r="E18" s="7">
        <f t="shared" si="0"/>
        <v>43901</v>
      </c>
      <c r="F18" s="7">
        <f t="shared" si="0"/>
        <v>43936</v>
      </c>
      <c r="G18" s="7">
        <f t="shared" si="0"/>
        <v>43971</v>
      </c>
      <c r="H18" s="7">
        <f t="shared" si="0"/>
        <v>44006</v>
      </c>
      <c r="I18" s="7">
        <f t="shared" si="0"/>
        <v>44041</v>
      </c>
      <c r="J18" s="7">
        <v>44044</v>
      </c>
      <c r="K18" s="7">
        <f>I18+35</f>
        <v>44076</v>
      </c>
      <c r="L18" s="7">
        <f t="shared" si="0"/>
        <v>44111</v>
      </c>
      <c r="M18" s="7">
        <f t="shared" si="0"/>
        <v>44146</v>
      </c>
      <c r="N18" s="7">
        <f t="shared" si="0"/>
        <v>44181</v>
      </c>
      <c r="O18" s="13" t="s">
        <v>12</v>
      </c>
    </row>
    <row r="19" spans="2:1026" s="6" customFormat="1" ht="11.25" x14ac:dyDescent="0.2">
      <c r="B19" s="14" t="s">
        <v>2</v>
      </c>
      <c r="C19" s="15">
        <v>0</v>
      </c>
      <c r="D19" s="15">
        <v>0</v>
      </c>
      <c r="E19" s="15">
        <v>6064742.1500000004</v>
      </c>
      <c r="F19" s="15">
        <f>6064742.15</f>
        <v>6064742.1500000004</v>
      </c>
      <c r="G19" s="15">
        <f>6064742.15</f>
        <v>6064742.1500000004</v>
      </c>
      <c r="H19" s="15">
        <f>6064742.15</f>
        <v>6064742.1500000004</v>
      </c>
      <c r="I19" s="15">
        <f>6064742.15</f>
        <v>6064742.1500000004</v>
      </c>
      <c r="J19" s="15">
        <f>6064742.15</f>
        <v>6064742.1500000004</v>
      </c>
      <c r="K19" s="15">
        <v>2869313.09</v>
      </c>
      <c r="L19" s="15">
        <f>5738626.17</f>
        <v>5738626.1699999999</v>
      </c>
      <c r="M19" s="15">
        <f>5738626.17</f>
        <v>5738626.1699999999</v>
      </c>
      <c r="N19" s="15">
        <f>5738626.17</f>
        <v>5738626.1699999999</v>
      </c>
      <c r="O19" s="16">
        <f>SUM(C19:N19)</f>
        <v>56473644.5</v>
      </c>
    </row>
    <row r="20" spans="2:1026" s="6" customFormat="1" ht="11.25" x14ac:dyDescent="0.2">
      <c r="B20" s="14" t="s">
        <v>3</v>
      </c>
      <c r="C20" s="15">
        <v>0</v>
      </c>
      <c r="D20" s="15">
        <v>0</v>
      </c>
      <c r="E20" s="15">
        <v>3561832.69</v>
      </c>
      <c r="F20" s="15">
        <f>3561832.69</f>
        <v>3561832.69</v>
      </c>
      <c r="G20" s="15">
        <f>3561832.69</f>
        <v>3561832.69</v>
      </c>
      <c r="H20" s="15">
        <f>3561832.69</f>
        <v>3561832.69</v>
      </c>
      <c r="I20" s="15">
        <f>3561832.69</f>
        <v>3561832.69</v>
      </c>
      <c r="J20" s="15">
        <f>3561832.69</f>
        <v>3561832.69</v>
      </c>
      <c r="K20" s="15">
        <v>1912875.39</v>
      </c>
      <c r="L20" s="15">
        <f>3825750.78</f>
        <v>3825750.78</v>
      </c>
      <c r="M20" s="15">
        <f>3825750.78</f>
        <v>3825750.78</v>
      </c>
      <c r="N20" s="15">
        <f>3825750.78</f>
        <v>3825750.78</v>
      </c>
      <c r="O20" s="16">
        <f>SUM(C20:N20)</f>
        <v>34761123.870000005</v>
      </c>
    </row>
    <row r="21" spans="2:1026" s="6" customFormat="1" ht="11.25" x14ac:dyDescent="0.2">
      <c r="B21" s="17" t="s">
        <v>4</v>
      </c>
      <c r="C21" s="8">
        <f t="shared" ref="C21:N21" si="1">C19+C20</f>
        <v>0</v>
      </c>
      <c r="D21" s="8">
        <f t="shared" si="1"/>
        <v>0</v>
      </c>
      <c r="E21" s="8">
        <f t="shared" si="1"/>
        <v>9626574.8399999999</v>
      </c>
      <c r="F21" s="8">
        <f t="shared" si="1"/>
        <v>9626574.8399999999</v>
      </c>
      <c r="G21" s="8">
        <f t="shared" si="1"/>
        <v>9626574.8399999999</v>
      </c>
      <c r="H21" s="8">
        <f t="shared" si="1"/>
        <v>9626574.8399999999</v>
      </c>
      <c r="I21" s="8">
        <f t="shared" si="1"/>
        <v>9626574.8399999999</v>
      </c>
      <c r="J21" s="8">
        <f t="shared" si="1"/>
        <v>9626574.8399999999</v>
      </c>
      <c r="K21" s="8">
        <f t="shared" si="1"/>
        <v>4782188.4799999995</v>
      </c>
      <c r="L21" s="8">
        <f t="shared" si="1"/>
        <v>9564376.9499999993</v>
      </c>
      <c r="M21" s="8">
        <f t="shared" si="1"/>
        <v>9564376.9499999993</v>
      </c>
      <c r="N21" s="8">
        <f t="shared" si="1"/>
        <v>9564376.9499999993</v>
      </c>
      <c r="O21" s="18">
        <f>SUM(C21:N21)</f>
        <v>91234768.370000005</v>
      </c>
    </row>
    <row r="22" spans="2:1026" s="6" customFormat="1" ht="11.25" x14ac:dyDescent="0.2">
      <c r="B22" s="14" t="s">
        <v>5</v>
      </c>
      <c r="C22" s="15">
        <v>0</v>
      </c>
      <c r="D22" s="15">
        <v>0</v>
      </c>
      <c r="E22" s="15">
        <v>0</v>
      </c>
      <c r="F22" s="15"/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f>SUM(C22:N22)</f>
        <v>0</v>
      </c>
    </row>
    <row r="23" spans="2:1026" s="6" customFormat="1" ht="11.25" x14ac:dyDescent="0.2">
      <c r="B23" s="19" t="s">
        <v>6</v>
      </c>
      <c r="C23" s="20">
        <f t="shared" ref="C23:N23" si="2">C21+C22</f>
        <v>0</v>
      </c>
      <c r="D23" s="20">
        <f t="shared" si="2"/>
        <v>0</v>
      </c>
      <c r="E23" s="20">
        <f t="shared" si="2"/>
        <v>9626574.8399999999</v>
      </c>
      <c r="F23" s="20">
        <f t="shared" si="2"/>
        <v>9626574.8399999999</v>
      </c>
      <c r="G23" s="20">
        <f t="shared" si="2"/>
        <v>9626574.8399999999</v>
      </c>
      <c r="H23" s="20">
        <f t="shared" si="2"/>
        <v>9626574.8399999999</v>
      </c>
      <c r="I23" s="20">
        <f t="shared" si="2"/>
        <v>9626574.8399999999</v>
      </c>
      <c r="J23" s="20">
        <f t="shared" si="2"/>
        <v>9626574.8399999999</v>
      </c>
      <c r="K23" s="20">
        <f t="shared" si="2"/>
        <v>4782188.4799999995</v>
      </c>
      <c r="L23" s="20">
        <f t="shared" si="2"/>
        <v>9564376.9499999993</v>
      </c>
      <c r="M23" s="20">
        <f t="shared" si="2"/>
        <v>9564376.9499999993</v>
      </c>
      <c r="N23" s="20">
        <f t="shared" si="2"/>
        <v>9564376.9499999993</v>
      </c>
      <c r="O23" s="21">
        <f>SUM(C23:N23)</f>
        <v>91234768.370000005</v>
      </c>
    </row>
    <row r="24" spans="2:1026" s="10" customFormat="1" ht="11.25" x14ac:dyDescent="0.2">
      <c r="B24" s="10" t="s">
        <v>15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026" s="10" customFormat="1" ht="11.25" x14ac:dyDescent="0.2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026" s="10" customFormat="1" ht="11.25" x14ac:dyDescent="0.2">
      <c r="B26" s="11" t="s">
        <v>13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  <c r="PQ26" s="11"/>
      <c r="PR26" s="11"/>
      <c r="PS26" s="11"/>
      <c r="PT26" s="11"/>
      <c r="PU26" s="11"/>
      <c r="PV26" s="11"/>
      <c r="PW26" s="11"/>
      <c r="PX26" s="11"/>
      <c r="PY26" s="11"/>
      <c r="PZ26" s="11"/>
      <c r="QA26" s="11"/>
      <c r="QB26" s="11"/>
      <c r="QC26" s="11"/>
      <c r="QD26" s="11"/>
      <c r="QE26" s="11"/>
      <c r="QF26" s="11"/>
      <c r="QG26" s="11"/>
      <c r="QH26" s="11"/>
      <c r="QI26" s="11"/>
      <c r="QJ26" s="11"/>
      <c r="QK26" s="11"/>
      <c r="QL26" s="11"/>
      <c r="QM26" s="11"/>
      <c r="QN26" s="11"/>
      <c r="QO26" s="11"/>
      <c r="QP26" s="11"/>
      <c r="QQ26" s="11"/>
      <c r="QR26" s="11"/>
      <c r="QS26" s="11"/>
      <c r="QT26" s="11"/>
      <c r="QU26" s="11"/>
      <c r="QV26" s="11"/>
      <c r="QW26" s="11"/>
      <c r="QX26" s="11"/>
      <c r="QY26" s="11"/>
      <c r="QZ26" s="11"/>
      <c r="RA26" s="11"/>
      <c r="RB26" s="11"/>
      <c r="RC26" s="11"/>
      <c r="RD26" s="11"/>
      <c r="RE26" s="11"/>
      <c r="RF26" s="11"/>
      <c r="RG26" s="11"/>
      <c r="RH26" s="11"/>
      <c r="RI26" s="11"/>
      <c r="RJ26" s="11"/>
      <c r="RK26" s="11"/>
      <c r="RL26" s="11"/>
      <c r="RM26" s="11"/>
      <c r="RN26" s="11"/>
      <c r="RO26" s="11"/>
      <c r="RP26" s="11"/>
      <c r="RQ26" s="11"/>
      <c r="RR26" s="11"/>
      <c r="RS26" s="11"/>
      <c r="RT26" s="11"/>
      <c r="RU26" s="11"/>
      <c r="RV26" s="11"/>
      <c r="RW26" s="11"/>
      <c r="RX26" s="11"/>
      <c r="RY26" s="11"/>
      <c r="RZ26" s="11"/>
      <c r="SA26" s="11"/>
      <c r="SB26" s="11"/>
      <c r="SC26" s="11"/>
      <c r="SD26" s="11"/>
      <c r="SE26" s="11"/>
      <c r="SF26" s="11"/>
      <c r="SG26" s="11"/>
      <c r="SH26" s="11"/>
      <c r="SI26" s="11"/>
      <c r="SJ26" s="11"/>
      <c r="SK26" s="11"/>
      <c r="SL26" s="11"/>
      <c r="SM26" s="11"/>
      <c r="SN26" s="11"/>
      <c r="SO26" s="11"/>
      <c r="SP26" s="11"/>
      <c r="SQ26" s="11"/>
      <c r="SR26" s="11"/>
      <c r="SS26" s="11"/>
      <c r="ST26" s="11"/>
      <c r="SU26" s="11"/>
      <c r="SV26" s="11"/>
      <c r="SW26" s="11"/>
      <c r="SX26" s="11"/>
      <c r="SY26" s="11"/>
      <c r="SZ26" s="11"/>
      <c r="TA26" s="11"/>
      <c r="TB26" s="11"/>
      <c r="TC26" s="11"/>
      <c r="TD26" s="11"/>
      <c r="TE26" s="11"/>
      <c r="TF26" s="11"/>
      <c r="TG26" s="11"/>
      <c r="TH26" s="11"/>
      <c r="TI26" s="11"/>
      <c r="TJ26" s="11"/>
      <c r="TK26" s="11"/>
      <c r="TL26" s="11"/>
      <c r="TM26" s="11"/>
      <c r="TN26" s="11"/>
      <c r="TO26" s="11"/>
      <c r="TP26" s="11"/>
      <c r="TQ26" s="11"/>
      <c r="TR26" s="11"/>
      <c r="TS26" s="11"/>
      <c r="TT26" s="11"/>
      <c r="TU26" s="11"/>
      <c r="TV26" s="11"/>
      <c r="TW26" s="11"/>
      <c r="TX26" s="11"/>
      <c r="TY26" s="11"/>
      <c r="TZ26" s="11"/>
      <c r="UA26" s="11"/>
      <c r="UB26" s="11"/>
      <c r="UC26" s="11"/>
      <c r="UD26" s="11"/>
      <c r="UE26" s="11"/>
      <c r="UF26" s="11"/>
      <c r="UG26" s="11"/>
      <c r="UH26" s="11"/>
      <c r="UI26" s="11"/>
      <c r="UJ26" s="11"/>
      <c r="UK26" s="11"/>
      <c r="UL26" s="11"/>
      <c r="UM26" s="11"/>
      <c r="UN26" s="11"/>
      <c r="UO26" s="11"/>
      <c r="UP26" s="11"/>
      <c r="UQ26" s="11"/>
      <c r="UR26" s="11"/>
      <c r="US26" s="11"/>
      <c r="UT26" s="11"/>
      <c r="UU26" s="11"/>
      <c r="UV26" s="11"/>
      <c r="UW26" s="11"/>
      <c r="UX26" s="11"/>
      <c r="UY26" s="11"/>
      <c r="UZ26" s="11"/>
      <c r="VA26" s="11"/>
      <c r="VB26" s="11"/>
      <c r="VC26" s="11"/>
      <c r="VD26" s="11"/>
      <c r="VE26" s="11"/>
      <c r="VF26" s="11"/>
      <c r="VG26" s="11"/>
      <c r="VH26" s="11"/>
      <c r="VI26" s="11"/>
      <c r="VJ26" s="11"/>
      <c r="VK26" s="11"/>
      <c r="VL26" s="11"/>
      <c r="VM26" s="11"/>
      <c r="VN26" s="11"/>
      <c r="VO26" s="11"/>
      <c r="VP26" s="11"/>
      <c r="VQ26" s="11"/>
      <c r="VR26" s="11"/>
      <c r="VS26" s="11"/>
      <c r="VT26" s="11"/>
      <c r="VU26" s="11"/>
      <c r="VV26" s="11"/>
      <c r="VW26" s="11"/>
      <c r="VX26" s="11"/>
      <c r="VY26" s="11"/>
      <c r="VZ26" s="11"/>
      <c r="WA26" s="11"/>
      <c r="WB26" s="11"/>
      <c r="WC26" s="11"/>
      <c r="WD26" s="11"/>
      <c r="WE26" s="11"/>
      <c r="WF26" s="11"/>
      <c r="WG26" s="11"/>
      <c r="WH26" s="11"/>
      <c r="WI26" s="11"/>
      <c r="WJ26" s="11"/>
      <c r="WK26" s="11"/>
      <c r="WL26" s="11"/>
      <c r="WM26" s="11"/>
      <c r="WN26" s="11"/>
      <c r="WO26" s="11"/>
      <c r="WP26" s="11"/>
      <c r="WQ26" s="11"/>
      <c r="WR26" s="11"/>
      <c r="WS26" s="11"/>
      <c r="WT26" s="11"/>
      <c r="WU26" s="11"/>
      <c r="WV26" s="11"/>
      <c r="WW26" s="11"/>
      <c r="WX26" s="11"/>
      <c r="WY26" s="11"/>
      <c r="WZ26" s="11"/>
      <c r="XA26" s="11"/>
      <c r="XB26" s="11"/>
      <c r="XC26" s="11"/>
      <c r="XD26" s="11"/>
      <c r="XE26" s="11"/>
      <c r="XF26" s="11"/>
      <c r="XG26" s="11"/>
      <c r="XH26" s="11"/>
      <c r="XI26" s="11"/>
      <c r="XJ26" s="11"/>
      <c r="XK26" s="11"/>
      <c r="XL26" s="11"/>
      <c r="XM26" s="11"/>
      <c r="XN26" s="11"/>
      <c r="XO26" s="11"/>
      <c r="XP26" s="11"/>
      <c r="XQ26" s="11"/>
      <c r="XR26" s="11"/>
      <c r="XS26" s="11"/>
      <c r="XT26" s="11"/>
      <c r="XU26" s="11"/>
      <c r="XV26" s="11"/>
      <c r="XW26" s="11"/>
      <c r="XX26" s="11"/>
      <c r="XY26" s="11"/>
      <c r="XZ26" s="11"/>
      <c r="YA26" s="11"/>
      <c r="YB26" s="11"/>
      <c r="YC26" s="11"/>
      <c r="YD26" s="11"/>
      <c r="YE26" s="11"/>
      <c r="YF26" s="11"/>
      <c r="YG26" s="11"/>
      <c r="YH26" s="11"/>
      <c r="YI26" s="11"/>
      <c r="YJ26" s="11"/>
      <c r="YK26" s="11"/>
      <c r="YL26" s="11"/>
      <c r="YM26" s="11"/>
      <c r="YN26" s="11"/>
      <c r="YO26" s="11"/>
      <c r="YP26" s="11"/>
      <c r="YQ26" s="11"/>
      <c r="YR26" s="11"/>
      <c r="YS26" s="11"/>
      <c r="YT26" s="11"/>
      <c r="YU26" s="11"/>
      <c r="YV26" s="11"/>
      <c r="YW26" s="11"/>
      <c r="YX26" s="11"/>
      <c r="YY26" s="11"/>
      <c r="YZ26" s="11"/>
      <c r="ZA26" s="11"/>
      <c r="ZB26" s="11"/>
      <c r="ZC26" s="11"/>
      <c r="ZD26" s="11"/>
      <c r="ZE26" s="11"/>
      <c r="ZF26" s="11"/>
      <c r="ZG26" s="11"/>
      <c r="ZH26" s="11"/>
      <c r="ZI26" s="11"/>
      <c r="ZJ26" s="11"/>
      <c r="ZK26" s="11"/>
      <c r="ZL26" s="11"/>
      <c r="ZM26" s="11"/>
      <c r="ZN26" s="11"/>
      <c r="ZO26" s="11"/>
      <c r="ZP26" s="11"/>
      <c r="ZQ26" s="11"/>
      <c r="ZR26" s="11"/>
      <c r="ZS26" s="11"/>
      <c r="ZT26" s="11"/>
      <c r="ZU26" s="11"/>
      <c r="ZV26" s="11"/>
      <c r="ZW26" s="11"/>
      <c r="ZX26" s="11"/>
      <c r="ZY26" s="11"/>
      <c r="ZZ26" s="11"/>
      <c r="AAA26" s="11"/>
      <c r="AAB26" s="11"/>
      <c r="AAC26" s="11"/>
      <c r="AAD26" s="11"/>
      <c r="AAE26" s="11"/>
      <c r="AAF26" s="11"/>
      <c r="AAG26" s="11"/>
      <c r="AAH26" s="11"/>
      <c r="AAI26" s="11"/>
      <c r="AAJ26" s="11"/>
      <c r="AAK26" s="11"/>
      <c r="AAL26" s="11"/>
      <c r="AAM26" s="11"/>
      <c r="AAN26" s="11"/>
      <c r="AAO26" s="11"/>
      <c r="AAP26" s="11"/>
      <c r="AAQ26" s="11"/>
      <c r="AAR26" s="11"/>
      <c r="AAS26" s="11"/>
      <c r="AAT26" s="11"/>
      <c r="AAU26" s="11"/>
      <c r="AAV26" s="11"/>
      <c r="AAW26" s="11"/>
      <c r="AAX26" s="11"/>
      <c r="AAY26" s="11"/>
      <c r="AAZ26" s="11"/>
      <c r="ABA26" s="11"/>
      <c r="ABB26" s="11"/>
      <c r="ABC26" s="11"/>
      <c r="ABD26" s="11"/>
      <c r="ABE26" s="11"/>
      <c r="ABF26" s="11"/>
      <c r="ABG26" s="11"/>
      <c r="ABH26" s="11"/>
      <c r="ABI26" s="11"/>
      <c r="ABJ26" s="11"/>
      <c r="ABK26" s="11"/>
      <c r="ABL26" s="11"/>
      <c r="ABM26" s="11"/>
      <c r="ABN26" s="11"/>
      <c r="ABO26" s="11"/>
      <c r="ABP26" s="11"/>
      <c r="ABQ26" s="11"/>
      <c r="ABR26" s="11"/>
      <c r="ABS26" s="11"/>
      <c r="ABT26" s="11"/>
      <c r="ABU26" s="11"/>
      <c r="ABV26" s="11"/>
      <c r="ABW26" s="11"/>
      <c r="ABX26" s="11"/>
      <c r="ABY26" s="11"/>
      <c r="ABZ26" s="11"/>
      <c r="ACA26" s="11"/>
      <c r="ACB26" s="11"/>
      <c r="ACC26" s="11"/>
      <c r="ACD26" s="11"/>
      <c r="ACE26" s="11"/>
      <c r="ACF26" s="11"/>
      <c r="ACG26" s="11"/>
      <c r="ACH26" s="11"/>
      <c r="ACI26" s="11"/>
      <c r="ACJ26" s="11"/>
      <c r="ACK26" s="11"/>
      <c r="ACL26" s="11"/>
      <c r="ACM26" s="11"/>
      <c r="ACN26" s="11"/>
      <c r="ACO26" s="11"/>
      <c r="ACP26" s="11"/>
      <c r="ACQ26" s="11"/>
      <c r="ACR26" s="11"/>
      <c r="ACS26" s="11"/>
      <c r="ACT26" s="11"/>
      <c r="ACU26" s="11"/>
      <c r="ACV26" s="11"/>
      <c r="ACW26" s="11"/>
      <c r="ACX26" s="11"/>
      <c r="ACY26" s="11"/>
      <c r="ACZ26" s="11"/>
      <c r="ADA26" s="11"/>
      <c r="ADB26" s="11"/>
      <c r="ADC26" s="11"/>
      <c r="ADD26" s="11"/>
      <c r="ADE26" s="11"/>
      <c r="ADF26" s="11"/>
      <c r="ADG26" s="11"/>
      <c r="ADH26" s="11"/>
      <c r="ADI26" s="11"/>
      <c r="ADJ26" s="11"/>
      <c r="ADK26" s="11"/>
      <c r="ADL26" s="11"/>
      <c r="ADM26" s="11"/>
      <c r="ADN26" s="11"/>
      <c r="ADO26" s="11"/>
      <c r="ADP26" s="11"/>
      <c r="ADQ26" s="11"/>
      <c r="ADR26" s="11"/>
      <c r="ADS26" s="11"/>
      <c r="ADT26" s="11"/>
      <c r="ADU26" s="11"/>
      <c r="ADV26" s="11"/>
      <c r="ADW26" s="11"/>
      <c r="ADX26" s="11"/>
      <c r="ADY26" s="11"/>
      <c r="ADZ26" s="11"/>
      <c r="AEA26" s="11"/>
      <c r="AEB26" s="11"/>
      <c r="AEC26" s="11"/>
      <c r="AED26" s="11"/>
      <c r="AEE26" s="11"/>
      <c r="AEF26" s="11"/>
      <c r="AEG26" s="11"/>
      <c r="AEH26" s="11"/>
      <c r="AEI26" s="11"/>
      <c r="AEJ26" s="11"/>
      <c r="AEK26" s="11"/>
      <c r="AEL26" s="11"/>
      <c r="AEM26" s="11"/>
      <c r="AEN26" s="11"/>
      <c r="AEO26" s="11"/>
      <c r="AEP26" s="11"/>
      <c r="AEQ26" s="11"/>
      <c r="AER26" s="11"/>
      <c r="AES26" s="11"/>
      <c r="AET26" s="11"/>
      <c r="AEU26" s="11"/>
      <c r="AEV26" s="11"/>
      <c r="AEW26" s="11"/>
      <c r="AEX26" s="11"/>
      <c r="AEY26" s="11"/>
      <c r="AEZ26" s="11"/>
      <c r="AFA26" s="11"/>
      <c r="AFB26" s="11"/>
      <c r="AFC26" s="11"/>
      <c r="AFD26" s="11"/>
      <c r="AFE26" s="11"/>
      <c r="AFF26" s="11"/>
      <c r="AFG26" s="11"/>
      <c r="AFH26" s="11"/>
      <c r="AFI26" s="11"/>
      <c r="AFJ26" s="11"/>
      <c r="AFK26" s="11"/>
      <c r="AFL26" s="11"/>
      <c r="AFM26" s="11"/>
      <c r="AFN26" s="11"/>
      <c r="AFO26" s="11"/>
      <c r="AFP26" s="11"/>
      <c r="AFQ26" s="11"/>
      <c r="AFR26" s="11"/>
      <c r="AFS26" s="11"/>
      <c r="AFT26" s="11"/>
      <c r="AFU26" s="11"/>
      <c r="AFV26" s="11"/>
      <c r="AFW26" s="11"/>
      <c r="AFX26" s="11"/>
      <c r="AFY26" s="11"/>
      <c r="AFZ26" s="11"/>
      <c r="AGA26" s="11"/>
      <c r="AGB26" s="11"/>
      <c r="AGC26" s="11"/>
      <c r="AGD26" s="11"/>
      <c r="AGE26" s="11"/>
      <c r="AGF26" s="11"/>
      <c r="AGG26" s="11"/>
      <c r="AGH26" s="11"/>
      <c r="AGI26" s="11"/>
      <c r="AGJ26" s="11"/>
      <c r="AGK26" s="11"/>
      <c r="AGL26" s="11"/>
      <c r="AGM26" s="11"/>
      <c r="AGN26" s="11"/>
      <c r="AGO26" s="11"/>
      <c r="AGP26" s="11"/>
      <c r="AGQ26" s="11"/>
      <c r="AGR26" s="11"/>
      <c r="AGS26" s="11"/>
      <c r="AGT26" s="11"/>
      <c r="AGU26" s="11"/>
      <c r="AGV26" s="11"/>
      <c r="AGW26" s="11"/>
      <c r="AGX26" s="11"/>
      <c r="AGY26" s="11"/>
      <c r="AGZ26" s="11"/>
      <c r="AHA26" s="11"/>
      <c r="AHB26" s="11"/>
      <c r="AHC26" s="11"/>
      <c r="AHD26" s="11"/>
      <c r="AHE26" s="11"/>
      <c r="AHF26" s="11"/>
      <c r="AHG26" s="11"/>
      <c r="AHH26" s="11"/>
      <c r="AHI26" s="11"/>
      <c r="AHJ26" s="11"/>
      <c r="AHK26" s="11"/>
      <c r="AHL26" s="11"/>
      <c r="AHM26" s="11"/>
      <c r="AHN26" s="11"/>
      <c r="AHO26" s="11"/>
      <c r="AHP26" s="11"/>
      <c r="AHQ26" s="11"/>
      <c r="AHR26" s="11"/>
      <c r="AHS26" s="11"/>
      <c r="AHT26" s="11"/>
      <c r="AHU26" s="11"/>
      <c r="AHV26" s="11"/>
      <c r="AHW26" s="11"/>
      <c r="AHX26" s="11"/>
      <c r="AHY26" s="11"/>
      <c r="AHZ26" s="11"/>
      <c r="AIA26" s="11"/>
      <c r="AIB26" s="11"/>
      <c r="AIC26" s="11"/>
      <c r="AID26" s="11"/>
      <c r="AIE26" s="11"/>
      <c r="AIF26" s="11"/>
      <c r="AIG26" s="11"/>
      <c r="AIH26" s="11"/>
      <c r="AII26" s="11"/>
      <c r="AIJ26" s="11"/>
      <c r="AIK26" s="11"/>
      <c r="AIL26" s="11"/>
      <c r="AIM26" s="11"/>
      <c r="AIN26" s="11"/>
      <c r="AIO26" s="11"/>
      <c r="AIP26" s="11"/>
      <c r="AIQ26" s="11"/>
      <c r="AIR26" s="11"/>
      <c r="AIS26" s="11"/>
      <c r="AIT26" s="11"/>
      <c r="AIU26" s="11"/>
      <c r="AIV26" s="11"/>
      <c r="AIW26" s="11"/>
      <c r="AIX26" s="11"/>
      <c r="AIY26" s="11"/>
      <c r="AIZ26" s="11"/>
      <c r="AJA26" s="11"/>
      <c r="AJB26" s="11"/>
      <c r="AJC26" s="11"/>
      <c r="AJD26" s="11"/>
      <c r="AJE26" s="11"/>
      <c r="AJF26" s="11"/>
      <c r="AJG26" s="11"/>
      <c r="AJH26" s="11"/>
      <c r="AJI26" s="11"/>
      <c r="AJJ26" s="11"/>
      <c r="AJK26" s="11"/>
      <c r="AJL26" s="11"/>
      <c r="AJM26" s="11"/>
      <c r="AJN26" s="11"/>
      <c r="AJO26" s="11"/>
      <c r="AJP26" s="11"/>
      <c r="AJQ26" s="11"/>
      <c r="AJR26" s="11"/>
      <c r="AJS26" s="11"/>
      <c r="AJT26" s="11"/>
      <c r="AJU26" s="11"/>
      <c r="AJV26" s="11"/>
      <c r="AJW26" s="11"/>
      <c r="AJX26" s="11"/>
      <c r="AJY26" s="11"/>
      <c r="AJZ26" s="11"/>
      <c r="AKA26" s="11"/>
      <c r="AKB26" s="11"/>
      <c r="AKC26" s="11"/>
      <c r="AKD26" s="11"/>
      <c r="AKE26" s="11"/>
      <c r="AKF26" s="11"/>
      <c r="AKG26" s="11"/>
      <c r="AKH26" s="11"/>
      <c r="AKI26" s="11"/>
      <c r="AKJ26" s="11"/>
      <c r="AKK26" s="11"/>
      <c r="AKL26" s="11"/>
      <c r="AKM26" s="11"/>
      <c r="AKN26" s="11"/>
      <c r="AKO26" s="11"/>
      <c r="AKP26" s="11"/>
      <c r="AKQ26" s="11"/>
      <c r="AKR26" s="11"/>
      <c r="AKS26" s="11"/>
      <c r="AKT26" s="11"/>
      <c r="AKU26" s="11"/>
      <c r="AKV26" s="11"/>
      <c r="AKW26" s="11"/>
      <c r="AKX26" s="11"/>
      <c r="AKY26" s="11"/>
      <c r="AKZ26" s="11"/>
      <c r="ALA26" s="11"/>
      <c r="ALB26" s="11"/>
      <c r="ALC26" s="11"/>
      <c r="ALD26" s="11"/>
      <c r="ALE26" s="11"/>
      <c r="ALF26" s="11"/>
      <c r="ALG26" s="11"/>
      <c r="ALH26" s="11"/>
      <c r="ALI26" s="11"/>
      <c r="ALJ26" s="11"/>
      <c r="ALK26" s="11"/>
      <c r="ALL26" s="11"/>
      <c r="ALM26" s="11"/>
      <c r="ALN26" s="11"/>
      <c r="ALO26" s="11"/>
      <c r="ALP26" s="11"/>
      <c r="ALQ26" s="11"/>
      <c r="ALR26" s="11"/>
      <c r="ALS26" s="11"/>
      <c r="ALT26" s="11"/>
      <c r="ALU26" s="11"/>
      <c r="ALV26" s="11"/>
      <c r="ALW26" s="11"/>
      <c r="ALX26" s="11"/>
      <c r="ALY26" s="11"/>
      <c r="ALZ26" s="11"/>
      <c r="AMA26" s="11"/>
      <c r="AMB26" s="11"/>
      <c r="AMC26" s="11"/>
      <c r="AMD26" s="11"/>
      <c r="AME26" s="11"/>
      <c r="AMF26" s="11"/>
      <c r="AMG26" s="11"/>
      <c r="AMH26" s="11"/>
      <c r="AMI26" s="11"/>
      <c r="AMJ26" s="11"/>
      <c r="AMK26" s="11"/>
      <c r="AML26" s="11"/>
    </row>
    <row r="27" spans="2:1026" s="10" customFormat="1" ht="11.25" x14ac:dyDescent="0.2">
      <c r="B27" s="11" t="s">
        <v>17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  <c r="PQ27" s="11"/>
      <c r="PR27" s="11"/>
      <c r="PS27" s="11"/>
      <c r="PT27" s="11"/>
      <c r="PU27" s="11"/>
      <c r="PV27" s="11"/>
      <c r="PW27" s="11"/>
      <c r="PX27" s="11"/>
      <c r="PY27" s="11"/>
      <c r="PZ27" s="11"/>
      <c r="QA27" s="11"/>
      <c r="QB27" s="11"/>
      <c r="QC27" s="11"/>
      <c r="QD27" s="11"/>
      <c r="QE27" s="11"/>
      <c r="QF27" s="11"/>
      <c r="QG27" s="11"/>
      <c r="QH27" s="11"/>
      <c r="QI27" s="11"/>
      <c r="QJ27" s="11"/>
      <c r="QK27" s="11"/>
      <c r="QL27" s="11"/>
      <c r="QM27" s="11"/>
      <c r="QN27" s="11"/>
      <c r="QO27" s="11"/>
      <c r="QP27" s="11"/>
      <c r="QQ27" s="11"/>
      <c r="QR27" s="11"/>
      <c r="QS27" s="11"/>
      <c r="QT27" s="11"/>
      <c r="QU27" s="11"/>
      <c r="QV27" s="11"/>
      <c r="QW27" s="11"/>
      <c r="QX27" s="11"/>
      <c r="QY27" s="11"/>
      <c r="QZ27" s="11"/>
      <c r="RA27" s="11"/>
      <c r="RB27" s="11"/>
      <c r="RC27" s="11"/>
      <c r="RD27" s="11"/>
      <c r="RE27" s="11"/>
      <c r="RF27" s="11"/>
      <c r="RG27" s="11"/>
      <c r="RH27" s="11"/>
      <c r="RI27" s="11"/>
      <c r="RJ27" s="11"/>
      <c r="RK27" s="11"/>
      <c r="RL27" s="11"/>
      <c r="RM27" s="11"/>
      <c r="RN27" s="11"/>
      <c r="RO27" s="11"/>
      <c r="RP27" s="11"/>
      <c r="RQ27" s="11"/>
      <c r="RR27" s="11"/>
      <c r="RS27" s="11"/>
      <c r="RT27" s="11"/>
      <c r="RU27" s="11"/>
      <c r="RV27" s="11"/>
      <c r="RW27" s="11"/>
      <c r="RX27" s="11"/>
      <c r="RY27" s="11"/>
      <c r="RZ27" s="11"/>
      <c r="SA27" s="11"/>
      <c r="SB27" s="11"/>
      <c r="SC27" s="11"/>
      <c r="SD27" s="11"/>
      <c r="SE27" s="11"/>
      <c r="SF27" s="11"/>
      <c r="SG27" s="11"/>
      <c r="SH27" s="11"/>
      <c r="SI27" s="11"/>
      <c r="SJ27" s="11"/>
      <c r="SK27" s="11"/>
      <c r="SL27" s="11"/>
      <c r="SM27" s="11"/>
      <c r="SN27" s="11"/>
      <c r="SO27" s="11"/>
      <c r="SP27" s="11"/>
      <c r="SQ27" s="11"/>
      <c r="SR27" s="11"/>
      <c r="SS27" s="11"/>
      <c r="ST27" s="11"/>
      <c r="SU27" s="11"/>
      <c r="SV27" s="11"/>
      <c r="SW27" s="11"/>
      <c r="SX27" s="11"/>
      <c r="SY27" s="11"/>
      <c r="SZ27" s="11"/>
      <c r="TA27" s="11"/>
      <c r="TB27" s="11"/>
      <c r="TC27" s="11"/>
      <c r="TD27" s="11"/>
      <c r="TE27" s="11"/>
      <c r="TF27" s="11"/>
      <c r="TG27" s="11"/>
      <c r="TH27" s="11"/>
      <c r="TI27" s="11"/>
      <c r="TJ27" s="11"/>
      <c r="TK27" s="11"/>
      <c r="TL27" s="11"/>
      <c r="TM27" s="11"/>
      <c r="TN27" s="11"/>
      <c r="TO27" s="11"/>
      <c r="TP27" s="11"/>
      <c r="TQ27" s="11"/>
      <c r="TR27" s="11"/>
      <c r="TS27" s="11"/>
      <c r="TT27" s="11"/>
      <c r="TU27" s="11"/>
      <c r="TV27" s="11"/>
      <c r="TW27" s="11"/>
      <c r="TX27" s="11"/>
      <c r="TY27" s="11"/>
      <c r="TZ27" s="11"/>
      <c r="UA27" s="11"/>
      <c r="UB27" s="11"/>
      <c r="UC27" s="11"/>
      <c r="UD27" s="11"/>
      <c r="UE27" s="11"/>
      <c r="UF27" s="11"/>
      <c r="UG27" s="11"/>
      <c r="UH27" s="11"/>
      <c r="UI27" s="11"/>
      <c r="UJ27" s="11"/>
      <c r="UK27" s="11"/>
      <c r="UL27" s="11"/>
      <c r="UM27" s="11"/>
      <c r="UN27" s="11"/>
      <c r="UO27" s="11"/>
      <c r="UP27" s="11"/>
      <c r="UQ27" s="11"/>
      <c r="UR27" s="11"/>
      <c r="US27" s="11"/>
      <c r="UT27" s="11"/>
      <c r="UU27" s="11"/>
      <c r="UV27" s="11"/>
      <c r="UW27" s="11"/>
      <c r="UX27" s="11"/>
      <c r="UY27" s="11"/>
      <c r="UZ27" s="11"/>
      <c r="VA27" s="11"/>
      <c r="VB27" s="11"/>
      <c r="VC27" s="11"/>
      <c r="VD27" s="11"/>
      <c r="VE27" s="11"/>
      <c r="VF27" s="11"/>
      <c r="VG27" s="11"/>
      <c r="VH27" s="11"/>
      <c r="VI27" s="11"/>
      <c r="VJ27" s="11"/>
      <c r="VK27" s="11"/>
      <c r="VL27" s="11"/>
      <c r="VM27" s="11"/>
      <c r="VN27" s="11"/>
      <c r="VO27" s="11"/>
      <c r="VP27" s="11"/>
      <c r="VQ27" s="11"/>
      <c r="VR27" s="11"/>
      <c r="VS27" s="11"/>
      <c r="VT27" s="11"/>
      <c r="VU27" s="11"/>
      <c r="VV27" s="11"/>
      <c r="VW27" s="11"/>
      <c r="VX27" s="11"/>
      <c r="VY27" s="11"/>
      <c r="VZ27" s="11"/>
      <c r="WA27" s="11"/>
      <c r="WB27" s="11"/>
      <c r="WC27" s="11"/>
      <c r="WD27" s="11"/>
      <c r="WE27" s="11"/>
      <c r="WF27" s="11"/>
      <c r="WG27" s="11"/>
      <c r="WH27" s="11"/>
      <c r="WI27" s="11"/>
      <c r="WJ27" s="11"/>
      <c r="WK27" s="11"/>
      <c r="WL27" s="11"/>
      <c r="WM27" s="11"/>
      <c r="WN27" s="11"/>
      <c r="WO27" s="11"/>
      <c r="WP27" s="11"/>
      <c r="WQ27" s="11"/>
      <c r="WR27" s="11"/>
      <c r="WS27" s="11"/>
      <c r="WT27" s="11"/>
      <c r="WU27" s="11"/>
      <c r="WV27" s="11"/>
      <c r="WW27" s="11"/>
      <c r="WX27" s="11"/>
      <c r="WY27" s="11"/>
      <c r="WZ27" s="11"/>
      <c r="XA27" s="11"/>
      <c r="XB27" s="11"/>
      <c r="XC27" s="11"/>
      <c r="XD27" s="11"/>
      <c r="XE27" s="11"/>
      <c r="XF27" s="11"/>
      <c r="XG27" s="11"/>
      <c r="XH27" s="11"/>
      <c r="XI27" s="11"/>
      <c r="XJ27" s="11"/>
      <c r="XK27" s="11"/>
      <c r="XL27" s="11"/>
      <c r="XM27" s="11"/>
      <c r="XN27" s="11"/>
      <c r="XO27" s="11"/>
      <c r="XP27" s="11"/>
      <c r="XQ27" s="11"/>
      <c r="XR27" s="11"/>
      <c r="XS27" s="11"/>
      <c r="XT27" s="11"/>
      <c r="XU27" s="11"/>
      <c r="XV27" s="11"/>
      <c r="XW27" s="11"/>
      <c r="XX27" s="11"/>
      <c r="XY27" s="11"/>
      <c r="XZ27" s="11"/>
      <c r="YA27" s="11"/>
      <c r="YB27" s="11"/>
      <c r="YC27" s="11"/>
      <c r="YD27" s="11"/>
      <c r="YE27" s="11"/>
      <c r="YF27" s="11"/>
      <c r="YG27" s="11"/>
      <c r="YH27" s="11"/>
      <c r="YI27" s="11"/>
      <c r="YJ27" s="11"/>
      <c r="YK27" s="11"/>
      <c r="YL27" s="11"/>
      <c r="YM27" s="11"/>
      <c r="YN27" s="11"/>
      <c r="YO27" s="11"/>
      <c r="YP27" s="11"/>
      <c r="YQ27" s="11"/>
      <c r="YR27" s="11"/>
      <c r="YS27" s="11"/>
      <c r="YT27" s="11"/>
      <c r="YU27" s="11"/>
      <c r="YV27" s="11"/>
      <c r="YW27" s="11"/>
      <c r="YX27" s="11"/>
      <c r="YY27" s="11"/>
      <c r="YZ27" s="11"/>
      <c r="ZA27" s="11"/>
      <c r="ZB27" s="11"/>
      <c r="ZC27" s="11"/>
      <c r="ZD27" s="11"/>
      <c r="ZE27" s="11"/>
      <c r="ZF27" s="11"/>
      <c r="ZG27" s="11"/>
      <c r="ZH27" s="11"/>
      <c r="ZI27" s="11"/>
      <c r="ZJ27" s="11"/>
      <c r="ZK27" s="11"/>
      <c r="ZL27" s="11"/>
      <c r="ZM27" s="11"/>
      <c r="ZN27" s="11"/>
      <c r="ZO27" s="11"/>
      <c r="ZP27" s="11"/>
      <c r="ZQ27" s="11"/>
      <c r="ZR27" s="11"/>
      <c r="ZS27" s="11"/>
      <c r="ZT27" s="11"/>
      <c r="ZU27" s="11"/>
      <c r="ZV27" s="11"/>
      <c r="ZW27" s="11"/>
      <c r="ZX27" s="11"/>
      <c r="ZY27" s="11"/>
      <c r="ZZ27" s="11"/>
      <c r="AAA27" s="11"/>
      <c r="AAB27" s="11"/>
      <c r="AAC27" s="11"/>
      <c r="AAD27" s="11"/>
      <c r="AAE27" s="11"/>
      <c r="AAF27" s="11"/>
      <c r="AAG27" s="11"/>
      <c r="AAH27" s="11"/>
      <c r="AAI27" s="11"/>
      <c r="AAJ27" s="11"/>
      <c r="AAK27" s="11"/>
      <c r="AAL27" s="11"/>
      <c r="AAM27" s="11"/>
      <c r="AAN27" s="11"/>
      <c r="AAO27" s="11"/>
      <c r="AAP27" s="11"/>
      <c r="AAQ27" s="11"/>
      <c r="AAR27" s="11"/>
      <c r="AAS27" s="11"/>
      <c r="AAT27" s="11"/>
      <c r="AAU27" s="11"/>
      <c r="AAV27" s="11"/>
      <c r="AAW27" s="11"/>
      <c r="AAX27" s="11"/>
      <c r="AAY27" s="11"/>
      <c r="AAZ27" s="11"/>
      <c r="ABA27" s="11"/>
      <c r="ABB27" s="11"/>
      <c r="ABC27" s="11"/>
      <c r="ABD27" s="11"/>
      <c r="ABE27" s="11"/>
      <c r="ABF27" s="11"/>
      <c r="ABG27" s="11"/>
      <c r="ABH27" s="11"/>
      <c r="ABI27" s="11"/>
      <c r="ABJ27" s="11"/>
      <c r="ABK27" s="11"/>
      <c r="ABL27" s="11"/>
      <c r="ABM27" s="11"/>
      <c r="ABN27" s="11"/>
      <c r="ABO27" s="11"/>
      <c r="ABP27" s="11"/>
      <c r="ABQ27" s="11"/>
      <c r="ABR27" s="11"/>
      <c r="ABS27" s="11"/>
      <c r="ABT27" s="11"/>
      <c r="ABU27" s="11"/>
      <c r="ABV27" s="11"/>
      <c r="ABW27" s="11"/>
      <c r="ABX27" s="11"/>
      <c r="ABY27" s="11"/>
      <c r="ABZ27" s="11"/>
      <c r="ACA27" s="11"/>
      <c r="ACB27" s="11"/>
      <c r="ACC27" s="11"/>
      <c r="ACD27" s="11"/>
      <c r="ACE27" s="11"/>
      <c r="ACF27" s="11"/>
      <c r="ACG27" s="11"/>
      <c r="ACH27" s="11"/>
      <c r="ACI27" s="11"/>
      <c r="ACJ27" s="11"/>
      <c r="ACK27" s="11"/>
      <c r="ACL27" s="11"/>
      <c r="ACM27" s="11"/>
      <c r="ACN27" s="11"/>
      <c r="ACO27" s="11"/>
      <c r="ACP27" s="11"/>
      <c r="ACQ27" s="11"/>
      <c r="ACR27" s="11"/>
      <c r="ACS27" s="11"/>
      <c r="ACT27" s="11"/>
      <c r="ACU27" s="11"/>
      <c r="ACV27" s="11"/>
      <c r="ACW27" s="11"/>
      <c r="ACX27" s="11"/>
      <c r="ACY27" s="11"/>
      <c r="ACZ27" s="11"/>
      <c r="ADA27" s="11"/>
      <c r="ADB27" s="11"/>
      <c r="ADC27" s="11"/>
      <c r="ADD27" s="11"/>
      <c r="ADE27" s="11"/>
      <c r="ADF27" s="11"/>
      <c r="ADG27" s="11"/>
      <c r="ADH27" s="11"/>
      <c r="ADI27" s="11"/>
      <c r="ADJ27" s="11"/>
      <c r="ADK27" s="11"/>
      <c r="ADL27" s="11"/>
      <c r="ADM27" s="11"/>
      <c r="ADN27" s="11"/>
      <c r="ADO27" s="11"/>
      <c r="ADP27" s="11"/>
      <c r="ADQ27" s="11"/>
      <c r="ADR27" s="11"/>
      <c r="ADS27" s="11"/>
      <c r="ADT27" s="11"/>
      <c r="ADU27" s="11"/>
      <c r="ADV27" s="11"/>
      <c r="ADW27" s="11"/>
      <c r="ADX27" s="11"/>
      <c r="ADY27" s="11"/>
      <c r="ADZ27" s="11"/>
      <c r="AEA27" s="11"/>
      <c r="AEB27" s="11"/>
      <c r="AEC27" s="11"/>
      <c r="AED27" s="11"/>
      <c r="AEE27" s="11"/>
      <c r="AEF27" s="11"/>
      <c r="AEG27" s="11"/>
      <c r="AEH27" s="11"/>
      <c r="AEI27" s="11"/>
      <c r="AEJ27" s="11"/>
      <c r="AEK27" s="11"/>
      <c r="AEL27" s="11"/>
      <c r="AEM27" s="11"/>
      <c r="AEN27" s="11"/>
      <c r="AEO27" s="11"/>
      <c r="AEP27" s="11"/>
      <c r="AEQ27" s="11"/>
      <c r="AER27" s="11"/>
      <c r="AES27" s="11"/>
      <c r="AET27" s="11"/>
      <c r="AEU27" s="11"/>
      <c r="AEV27" s="11"/>
      <c r="AEW27" s="11"/>
      <c r="AEX27" s="11"/>
      <c r="AEY27" s="11"/>
      <c r="AEZ27" s="11"/>
      <c r="AFA27" s="11"/>
      <c r="AFB27" s="11"/>
      <c r="AFC27" s="11"/>
      <c r="AFD27" s="11"/>
      <c r="AFE27" s="11"/>
      <c r="AFF27" s="11"/>
      <c r="AFG27" s="11"/>
      <c r="AFH27" s="11"/>
      <c r="AFI27" s="11"/>
      <c r="AFJ27" s="11"/>
      <c r="AFK27" s="11"/>
      <c r="AFL27" s="11"/>
      <c r="AFM27" s="11"/>
      <c r="AFN27" s="11"/>
      <c r="AFO27" s="11"/>
      <c r="AFP27" s="11"/>
      <c r="AFQ27" s="11"/>
      <c r="AFR27" s="11"/>
      <c r="AFS27" s="11"/>
      <c r="AFT27" s="11"/>
      <c r="AFU27" s="11"/>
      <c r="AFV27" s="11"/>
      <c r="AFW27" s="11"/>
      <c r="AFX27" s="11"/>
      <c r="AFY27" s="11"/>
      <c r="AFZ27" s="11"/>
      <c r="AGA27" s="11"/>
      <c r="AGB27" s="11"/>
      <c r="AGC27" s="11"/>
      <c r="AGD27" s="11"/>
      <c r="AGE27" s="11"/>
      <c r="AGF27" s="11"/>
      <c r="AGG27" s="11"/>
      <c r="AGH27" s="11"/>
      <c r="AGI27" s="11"/>
      <c r="AGJ27" s="11"/>
      <c r="AGK27" s="11"/>
      <c r="AGL27" s="11"/>
      <c r="AGM27" s="11"/>
      <c r="AGN27" s="11"/>
      <c r="AGO27" s="11"/>
      <c r="AGP27" s="11"/>
      <c r="AGQ27" s="11"/>
      <c r="AGR27" s="11"/>
      <c r="AGS27" s="11"/>
      <c r="AGT27" s="11"/>
      <c r="AGU27" s="11"/>
      <c r="AGV27" s="11"/>
      <c r="AGW27" s="11"/>
      <c r="AGX27" s="11"/>
      <c r="AGY27" s="11"/>
      <c r="AGZ27" s="11"/>
      <c r="AHA27" s="11"/>
      <c r="AHB27" s="11"/>
      <c r="AHC27" s="11"/>
      <c r="AHD27" s="11"/>
      <c r="AHE27" s="11"/>
      <c r="AHF27" s="11"/>
      <c r="AHG27" s="11"/>
      <c r="AHH27" s="11"/>
      <c r="AHI27" s="11"/>
      <c r="AHJ27" s="11"/>
      <c r="AHK27" s="11"/>
      <c r="AHL27" s="11"/>
      <c r="AHM27" s="11"/>
      <c r="AHN27" s="11"/>
      <c r="AHO27" s="11"/>
      <c r="AHP27" s="11"/>
      <c r="AHQ27" s="11"/>
      <c r="AHR27" s="11"/>
      <c r="AHS27" s="11"/>
      <c r="AHT27" s="11"/>
      <c r="AHU27" s="11"/>
      <c r="AHV27" s="11"/>
      <c r="AHW27" s="11"/>
      <c r="AHX27" s="11"/>
      <c r="AHY27" s="11"/>
      <c r="AHZ27" s="11"/>
      <c r="AIA27" s="11"/>
      <c r="AIB27" s="11"/>
      <c r="AIC27" s="11"/>
      <c r="AID27" s="11"/>
      <c r="AIE27" s="11"/>
      <c r="AIF27" s="11"/>
      <c r="AIG27" s="11"/>
      <c r="AIH27" s="11"/>
      <c r="AII27" s="11"/>
      <c r="AIJ27" s="11"/>
      <c r="AIK27" s="11"/>
      <c r="AIL27" s="11"/>
      <c r="AIM27" s="11"/>
      <c r="AIN27" s="11"/>
      <c r="AIO27" s="11"/>
      <c r="AIP27" s="11"/>
      <c r="AIQ27" s="11"/>
      <c r="AIR27" s="11"/>
      <c r="AIS27" s="11"/>
      <c r="AIT27" s="11"/>
      <c r="AIU27" s="11"/>
      <c r="AIV27" s="11"/>
      <c r="AIW27" s="11"/>
      <c r="AIX27" s="11"/>
      <c r="AIY27" s="11"/>
      <c r="AIZ27" s="11"/>
      <c r="AJA27" s="11"/>
      <c r="AJB27" s="11"/>
      <c r="AJC27" s="11"/>
      <c r="AJD27" s="11"/>
      <c r="AJE27" s="11"/>
      <c r="AJF27" s="11"/>
      <c r="AJG27" s="11"/>
      <c r="AJH27" s="11"/>
      <c r="AJI27" s="11"/>
      <c r="AJJ27" s="11"/>
      <c r="AJK27" s="11"/>
      <c r="AJL27" s="11"/>
      <c r="AJM27" s="11"/>
      <c r="AJN27" s="11"/>
      <c r="AJO27" s="11"/>
      <c r="AJP27" s="11"/>
      <c r="AJQ27" s="11"/>
      <c r="AJR27" s="11"/>
      <c r="AJS27" s="11"/>
      <c r="AJT27" s="11"/>
      <c r="AJU27" s="11"/>
      <c r="AJV27" s="11"/>
      <c r="AJW27" s="11"/>
      <c r="AJX27" s="11"/>
      <c r="AJY27" s="11"/>
      <c r="AJZ27" s="11"/>
      <c r="AKA27" s="11"/>
      <c r="AKB27" s="11"/>
      <c r="AKC27" s="11"/>
      <c r="AKD27" s="11"/>
      <c r="AKE27" s="11"/>
      <c r="AKF27" s="11"/>
      <c r="AKG27" s="11"/>
      <c r="AKH27" s="11"/>
      <c r="AKI27" s="11"/>
      <c r="AKJ27" s="11"/>
      <c r="AKK27" s="11"/>
      <c r="AKL27" s="11"/>
      <c r="AKM27" s="11"/>
      <c r="AKN27" s="11"/>
      <c r="AKO27" s="11"/>
      <c r="AKP27" s="11"/>
      <c r="AKQ27" s="11"/>
      <c r="AKR27" s="11"/>
      <c r="AKS27" s="11"/>
      <c r="AKT27" s="11"/>
      <c r="AKU27" s="11"/>
      <c r="AKV27" s="11"/>
      <c r="AKW27" s="11"/>
      <c r="AKX27" s="11"/>
      <c r="AKY27" s="11"/>
      <c r="AKZ27" s="11"/>
      <c r="ALA27" s="11"/>
      <c r="ALB27" s="11"/>
      <c r="ALC27" s="11"/>
      <c r="ALD27" s="11"/>
      <c r="ALE27" s="11"/>
      <c r="ALF27" s="11"/>
      <c r="ALG27" s="11"/>
      <c r="ALH27" s="11"/>
      <c r="ALI27" s="11"/>
      <c r="ALJ27" s="11"/>
      <c r="ALK27" s="11"/>
      <c r="ALL27" s="11"/>
      <c r="ALM27" s="11"/>
      <c r="ALN27" s="11"/>
      <c r="ALO27" s="11"/>
      <c r="ALP27" s="11"/>
      <c r="ALQ27" s="11"/>
      <c r="ALR27" s="11"/>
      <c r="ALS27" s="11"/>
      <c r="ALT27" s="11"/>
      <c r="ALU27" s="11"/>
      <c r="ALV27" s="11"/>
      <c r="ALW27" s="11"/>
      <c r="ALX27" s="11"/>
      <c r="ALY27" s="11"/>
      <c r="ALZ27" s="11"/>
      <c r="AMA27" s="11"/>
      <c r="AMB27" s="11"/>
      <c r="AMC27" s="11"/>
      <c r="AMD27" s="11"/>
      <c r="AME27" s="11"/>
      <c r="AMF27" s="11"/>
      <c r="AMG27" s="11"/>
      <c r="AMH27" s="11"/>
      <c r="AMI27" s="11"/>
      <c r="AMJ27" s="11"/>
      <c r="AMK27" s="11"/>
      <c r="AML27" s="11"/>
    </row>
    <row r="28" spans="2:1026" s="10" customFormat="1" ht="11.25" x14ac:dyDescent="0.2">
      <c r="B28" s="11" t="s">
        <v>16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  <c r="OI28" s="11"/>
      <c r="OJ28" s="11"/>
      <c r="OK28" s="11"/>
      <c r="OL28" s="11"/>
      <c r="OM28" s="11"/>
      <c r="ON28" s="11"/>
      <c r="OO28" s="11"/>
      <c r="OP28" s="11"/>
      <c r="OQ28" s="11"/>
      <c r="OR28" s="11"/>
      <c r="OS28" s="11"/>
      <c r="OT28" s="11"/>
      <c r="OU28" s="11"/>
      <c r="OV28" s="11"/>
      <c r="OW28" s="11"/>
      <c r="OX28" s="11"/>
      <c r="OY28" s="11"/>
      <c r="OZ28" s="11"/>
      <c r="PA28" s="11"/>
      <c r="PB28" s="11"/>
      <c r="PC28" s="11"/>
      <c r="PD28" s="11"/>
      <c r="PE28" s="11"/>
      <c r="PF28" s="11"/>
      <c r="PG28" s="11"/>
      <c r="PH28" s="11"/>
      <c r="PI28" s="11"/>
      <c r="PJ28" s="11"/>
      <c r="PK28" s="11"/>
      <c r="PL28" s="11"/>
      <c r="PM28" s="11"/>
      <c r="PN28" s="11"/>
      <c r="PO28" s="11"/>
      <c r="PP28" s="11"/>
      <c r="PQ28" s="11"/>
      <c r="PR28" s="11"/>
      <c r="PS28" s="11"/>
      <c r="PT28" s="11"/>
      <c r="PU28" s="11"/>
      <c r="PV28" s="11"/>
      <c r="PW28" s="11"/>
      <c r="PX28" s="11"/>
      <c r="PY28" s="11"/>
      <c r="PZ28" s="11"/>
      <c r="QA28" s="11"/>
      <c r="QB28" s="11"/>
      <c r="QC28" s="11"/>
      <c r="QD28" s="11"/>
      <c r="QE28" s="11"/>
      <c r="QF28" s="11"/>
      <c r="QG28" s="11"/>
      <c r="QH28" s="11"/>
      <c r="QI28" s="11"/>
      <c r="QJ28" s="11"/>
      <c r="QK28" s="11"/>
      <c r="QL28" s="11"/>
      <c r="QM28" s="11"/>
      <c r="QN28" s="11"/>
      <c r="QO28" s="11"/>
      <c r="QP28" s="11"/>
      <c r="QQ28" s="11"/>
      <c r="QR28" s="11"/>
      <c r="QS28" s="11"/>
      <c r="QT28" s="11"/>
      <c r="QU28" s="11"/>
      <c r="QV28" s="11"/>
      <c r="QW28" s="11"/>
      <c r="QX28" s="11"/>
      <c r="QY28" s="11"/>
      <c r="QZ28" s="11"/>
      <c r="RA28" s="11"/>
      <c r="RB28" s="11"/>
      <c r="RC28" s="11"/>
      <c r="RD28" s="11"/>
      <c r="RE28" s="11"/>
      <c r="RF28" s="11"/>
      <c r="RG28" s="11"/>
      <c r="RH28" s="11"/>
      <c r="RI28" s="11"/>
      <c r="RJ28" s="11"/>
      <c r="RK28" s="11"/>
      <c r="RL28" s="11"/>
      <c r="RM28" s="11"/>
      <c r="RN28" s="11"/>
      <c r="RO28" s="11"/>
      <c r="RP28" s="11"/>
      <c r="RQ28" s="11"/>
      <c r="RR28" s="11"/>
      <c r="RS28" s="11"/>
      <c r="RT28" s="11"/>
      <c r="RU28" s="11"/>
      <c r="RV28" s="11"/>
      <c r="RW28" s="11"/>
      <c r="RX28" s="11"/>
      <c r="RY28" s="11"/>
      <c r="RZ28" s="11"/>
      <c r="SA28" s="11"/>
      <c r="SB28" s="11"/>
      <c r="SC28" s="11"/>
      <c r="SD28" s="11"/>
      <c r="SE28" s="11"/>
      <c r="SF28" s="11"/>
      <c r="SG28" s="11"/>
      <c r="SH28" s="11"/>
      <c r="SI28" s="11"/>
      <c r="SJ28" s="11"/>
      <c r="SK28" s="11"/>
      <c r="SL28" s="11"/>
      <c r="SM28" s="11"/>
      <c r="SN28" s="11"/>
      <c r="SO28" s="11"/>
      <c r="SP28" s="11"/>
      <c r="SQ28" s="11"/>
      <c r="SR28" s="11"/>
      <c r="SS28" s="11"/>
      <c r="ST28" s="11"/>
      <c r="SU28" s="11"/>
      <c r="SV28" s="11"/>
      <c r="SW28" s="11"/>
      <c r="SX28" s="11"/>
      <c r="SY28" s="11"/>
      <c r="SZ28" s="11"/>
      <c r="TA28" s="11"/>
      <c r="TB28" s="11"/>
      <c r="TC28" s="11"/>
      <c r="TD28" s="11"/>
      <c r="TE28" s="11"/>
      <c r="TF28" s="11"/>
      <c r="TG28" s="11"/>
      <c r="TH28" s="11"/>
      <c r="TI28" s="11"/>
      <c r="TJ28" s="11"/>
      <c r="TK28" s="11"/>
      <c r="TL28" s="11"/>
      <c r="TM28" s="11"/>
      <c r="TN28" s="11"/>
      <c r="TO28" s="11"/>
      <c r="TP28" s="11"/>
      <c r="TQ28" s="11"/>
      <c r="TR28" s="11"/>
      <c r="TS28" s="11"/>
      <c r="TT28" s="11"/>
      <c r="TU28" s="11"/>
      <c r="TV28" s="11"/>
      <c r="TW28" s="11"/>
      <c r="TX28" s="11"/>
      <c r="TY28" s="11"/>
      <c r="TZ28" s="11"/>
      <c r="UA28" s="11"/>
      <c r="UB28" s="11"/>
      <c r="UC28" s="11"/>
      <c r="UD28" s="11"/>
      <c r="UE28" s="11"/>
      <c r="UF28" s="11"/>
      <c r="UG28" s="11"/>
      <c r="UH28" s="11"/>
      <c r="UI28" s="11"/>
      <c r="UJ28" s="11"/>
      <c r="UK28" s="11"/>
      <c r="UL28" s="11"/>
      <c r="UM28" s="11"/>
      <c r="UN28" s="11"/>
      <c r="UO28" s="11"/>
      <c r="UP28" s="11"/>
      <c r="UQ28" s="11"/>
      <c r="UR28" s="11"/>
      <c r="US28" s="11"/>
      <c r="UT28" s="11"/>
      <c r="UU28" s="11"/>
      <c r="UV28" s="11"/>
      <c r="UW28" s="11"/>
      <c r="UX28" s="11"/>
      <c r="UY28" s="11"/>
      <c r="UZ28" s="11"/>
      <c r="VA28" s="11"/>
      <c r="VB28" s="11"/>
      <c r="VC28" s="11"/>
      <c r="VD28" s="11"/>
      <c r="VE28" s="11"/>
      <c r="VF28" s="11"/>
      <c r="VG28" s="11"/>
      <c r="VH28" s="11"/>
      <c r="VI28" s="11"/>
      <c r="VJ28" s="11"/>
      <c r="VK28" s="11"/>
      <c r="VL28" s="11"/>
      <c r="VM28" s="11"/>
      <c r="VN28" s="11"/>
      <c r="VO28" s="11"/>
      <c r="VP28" s="11"/>
      <c r="VQ28" s="11"/>
      <c r="VR28" s="11"/>
      <c r="VS28" s="11"/>
      <c r="VT28" s="11"/>
      <c r="VU28" s="11"/>
      <c r="VV28" s="11"/>
      <c r="VW28" s="11"/>
      <c r="VX28" s="11"/>
      <c r="VY28" s="11"/>
      <c r="VZ28" s="11"/>
      <c r="WA28" s="11"/>
      <c r="WB28" s="11"/>
      <c r="WC28" s="11"/>
      <c r="WD28" s="11"/>
      <c r="WE28" s="11"/>
      <c r="WF28" s="11"/>
      <c r="WG28" s="11"/>
      <c r="WH28" s="11"/>
      <c r="WI28" s="11"/>
      <c r="WJ28" s="11"/>
      <c r="WK28" s="11"/>
      <c r="WL28" s="11"/>
      <c r="WM28" s="11"/>
      <c r="WN28" s="11"/>
      <c r="WO28" s="11"/>
      <c r="WP28" s="11"/>
      <c r="WQ28" s="11"/>
      <c r="WR28" s="11"/>
      <c r="WS28" s="11"/>
      <c r="WT28" s="11"/>
      <c r="WU28" s="11"/>
      <c r="WV28" s="11"/>
      <c r="WW28" s="11"/>
      <c r="WX28" s="11"/>
      <c r="WY28" s="11"/>
      <c r="WZ28" s="11"/>
      <c r="XA28" s="11"/>
      <c r="XB28" s="11"/>
      <c r="XC28" s="11"/>
      <c r="XD28" s="11"/>
      <c r="XE28" s="11"/>
      <c r="XF28" s="11"/>
      <c r="XG28" s="11"/>
      <c r="XH28" s="11"/>
      <c r="XI28" s="11"/>
      <c r="XJ28" s="11"/>
      <c r="XK28" s="11"/>
      <c r="XL28" s="11"/>
      <c r="XM28" s="11"/>
      <c r="XN28" s="11"/>
      <c r="XO28" s="11"/>
      <c r="XP28" s="11"/>
      <c r="XQ28" s="11"/>
      <c r="XR28" s="11"/>
      <c r="XS28" s="11"/>
      <c r="XT28" s="11"/>
      <c r="XU28" s="11"/>
      <c r="XV28" s="11"/>
      <c r="XW28" s="11"/>
      <c r="XX28" s="11"/>
      <c r="XY28" s="11"/>
      <c r="XZ28" s="11"/>
      <c r="YA28" s="11"/>
      <c r="YB28" s="11"/>
      <c r="YC28" s="11"/>
      <c r="YD28" s="11"/>
      <c r="YE28" s="11"/>
      <c r="YF28" s="11"/>
      <c r="YG28" s="11"/>
      <c r="YH28" s="11"/>
      <c r="YI28" s="11"/>
      <c r="YJ28" s="11"/>
      <c r="YK28" s="11"/>
      <c r="YL28" s="11"/>
      <c r="YM28" s="11"/>
      <c r="YN28" s="11"/>
      <c r="YO28" s="11"/>
      <c r="YP28" s="11"/>
      <c r="YQ28" s="11"/>
      <c r="YR28" s="11"/>
      <c r="YS28" s="11"/>
      <c r="YT28" s="11"/>
      <c r="YU28" s="11"/>
      <c r="YV28" s="11"/>
      <c r="YW28" s="11"/>
      <c r="YX28" s="11"/>
      <c r="YY28" s="11"/>
      <c r="YZ28" s="11"/>
      <c r="ZA28" s="11"/>
      <c r="ZB28" s="11"/>
      <c r="ZC28" s="11"/>
      <c r="ZD28" s="11"/>
      <c r="ZE28" s="11"/>
      <c r="ZF28" s="11"/>
      <c r="ZG28" s="11"/>
      <c r="ZH28" s="11"/>
      <c r="ZI28" s="11"/>
      <c r="ZJ28" s="11"/>
      <c r="ZK28" s="11"/>
      <c r="ZL28" s="11"/>
      <c r="ZM28" s="11"/>
      <c r="ZN28" s="11"/>
      <c r="ZO28" s="11"/>
      <c r="ZP28" s="11"/>
      <c r="ZQ28" s="11"/>
      <c r="ZR28" s="11"/>
      <c r="ZS28" s="11"/>
      <c r="ZT28" s="11"/>
      <c r="ZU28" s="11"/>
      <c r="ZV28" s="11"/>
      <c r="ZW28" s="11"/>
      <c r="ZX28" s="11"/>
      <c r="ZY28" s="11"/>
      <c r="ZZ28" s="11"/>
      <c r="AAA28" s="11"/>
      <c r="AAB28" s="11"/>
      <c r="AAC28" s="11"/>
      <c r="AAD28" s="11"/>
      <c r="AAE28" s="11"/>
      <c r="AAF28" s="11"/>
      <c r="AAG28" s="11"/>
      <c r="AAH28" s="11"/>
      <c r="AAI28" s="11"/>
      <c r="AAJ28" s="11"/>
      <c r="AAK28" s="11"/>
      <c r="AAL28" s="11"/>
      <c r="AAM28" s="11"/>
      <c r="AAN28" s="11"/>
      <c r="AAO28" s="11"/>
      <c r="AAP28" s="11"/>
      <c r="AAQ28" s="11"/>
      <c r="AAR28" s="11"/>
      <c r="AAS28" s="11"/>
      <c r="AAT28" s="11"/>
      <c r="AAU28" s="11"/>
      <c r="AAV28" s="11"/>
      <c r="AAW28" s="11"/>
      <c r="AAX28" s="11"/>
      <c r="AAY28" s="11"/>
      <c r="AAZ28" s="11"/>
      <c r="ABA28" s="11"/>
      <c r="ABB28" s="11"/>
      <c r="ABC28" s="11"/>
      <c r="ABD28" s="11"/>
      <c r="ABE28" s="11"/>
      <c r="ABF28" s="11"/>
      <c r="ABG28" s="11"/>
      <c r="ABH28" s="11"/>
      <c r="ABI28" s="11"/>
      <c r="ABJ28" s="11"/>
      <c r="ABK28" s="11"/>
      <c r="ABL28" s="11"/>
      <c r="ABM28" s="11"/>
      <c r="ABN28" s="11"/>
      <c r="ABO28" s="11"/>
      <c r="ABP28" s="11"/>
      <c r="ABQ28" s="11"/>
      <c r="ABR28" s="11"/>
      <c r="ABS28" s="11"/>
      <c r="ABT28" s="11"/>
      <c r="ABU28" s="11"/>
      <c r="ABV28" s="11"/>
      <c r="ABW28" s="11"/>
      <c r="ABX28" s="11"/>
      <c r="ABY28" s="11"/>
      <c r="ABZ28" s="11"/>
      <c r="ACA28" s="11"/>
      <c r="ACB28" s="11"/>
      <c r="ACC28" s="11"/>
      <c r="ACD28" s="11"/>
      <c r="ACE28" s="11"/>
      <c r="ACF28" s="11"/>
      <c r="ACG28" s="11"/>
      <c r="ACH28" s="11"/>
      <c r="ACI28" s="11"/>
      <c r="ACJ28" s="11"/>
      <c r="ACK28" s="11"/>
      <c r="ACL28" s="11"/>
      <c r="ACM28" s="11"/>
      <c r="ACN28" s="11"/>
      <c r="ACO28" s="11"/>
      <c r="ACP28" s="11"/>
      <c r="ACQ28" s="11"/>
      <c r="ACR28" s="11"/>
      <c r="ACS28" s="11"/>
      <c r="ACT28" s="11"/>
      <c r="ACU28" s="11"/>
      <c r="ACV28" s="11"/>
      <c r="ACW28" s="11"/>
      <c r="ACX28" s="11"/>
      <c r="ACY28" s="11"/>
      <c r="ACZ28" s="11"/>
      <c r="ADA28" s="11"/>
      <c r="ADB28" s="11"/>
      <c r="ADC28" s="11"/>
      <c r="ADD28" s="11"/>
      <c r="ADE28" s="11"/>
      <c r="ADF28" s="11"/>
      <c r="ADG28" s="11"/>
      <c r="ADH28" s="11"/>
      <c r="ADI28" s="11"/>
      <c r="ADJ28" s="11"/>
      <c r="ADK28" s="11"/>
      <c r="ADL28" s="11"/>
      <c r="ADM28" s="11"/>
      <c r="ADN28" s="11"/>
      <c r="ADO28" s="11"/>
      <c r="ADP28" s="11"/>
      <c r="ADQ28" s="11"/>
      <c r="ADR28" s="11"/>
      <c r="ADS28" s="11"/>
      <c r="ADT28" s="11"/>
      <c r="ADU28" s="11"/>
      <c r="ADV28" s="11"/>
      <c r="ADW28" s="11"/>
      <c r="ADX28" s="11"/>
      <c r="ADY28" s="11"/>
      <c r="ADZ28" s="11"/>
      <c r="AEA28" s="11"/>
      <c r="AEB28" s="11"/>
      <c r="AEC28" s="11"/>
      <c r="AED28" s="11"/>
      <c r="AEE28" s="11"/>
      <c r="AEF28" s="11"/>
      <c r="AEG28" s="11"/>
      <c r="AEH28" s="11"/>
      <c r="AEI28" s="11"/>
      <c r="AEJ28" s="11"/>
      <c r="AEK28" s="11"/>
      <c r="AEL28" s="11"/>
      <c r="AEM28" s="11"/>
      <c r="AEN28" s="11"/>
      <c r="AEO28" s="11"/>
      <c r="AEP28" s="11"/>
      <c r="AEQ28" s="11"/>
      <c r="AER28" s="11"/>
      <c r="AES28" s="11"/>
      <c r="AET28" s="11"/>
      <c r="AEU28" s="11"/>
      <c r="AEV28" s="11"/>
      <c r="AEW28" s="11"/>
      <c r="AEX28" s="11"/>
      <c r="AEY28" s="11"/>
      <c r="AEZ28" s="11"/>
      <c r="AFA28" s="11"/>
      <c r="AFB28" s="11"/>
      <c r="AFC28" s="11"/>
      <c r="AFD28" s="11"/>
      <c r="AFE28" s="11"/>
      <c r="AFF28" s="11"/>
      <c r="AFG28" s="11"/>
      <c r="AFH28" s="11"/>
      <c r="AFI28" s="11"/>
      <c r="AFJ28" s="11"/>
      <c r="AFK28" s="11"/>
      <c r="AFL28" s="11"/>
      <c r="AFM28" s="11"/>
      <c r="AFN28" s="11"/>
      <c r="AFO28" s="11"/>
      <c r="AFP28" s="11"/>
      <c r="AFQ28" s="11"/>
      <c r="AFR28" s="11"/>
      <c r="AFS28" s="11"/>
      <c r="AFT28" s="11"/>
      <c r="AFU28" s="11"/>
      <c r="AFV28" s="11"/>
      <c r="AFW28" s="11"/>
      <c r="AFX28" s="11"/>
      <c r="AFY28" s="11"/>
      <c r="AFZ28" s="11"/>
      <c r="AGA28" s="11"/>
      <c r="AGB28" s="11"/>
      <c r="AGC28" s="11"/>
      <c r="AGD28" s="11"/>
      <c r="AGE28" s="11"/>
      <c r="AGF28" s="11"/>
      <c r="AGG28" s="11"/>
      <c r="AGH28" s="11"/>
      <c r="AGI28" s="11"/>
      <c r="AGJ28" s="11"/>
      <c r="AGK28" s="11"/>
      <c r="AGL28" s="11"/>
      <c r="AGM28" s="11"/>
      <c r="AGN28" s="11"/>
      <c r="AGO28" s="11"/>
      <c r="AGP28" s="11"/>
      <c r="AGQ28" s="11"/>
      <c r="AGR28" s="11"/>
      <c r="AGS28" s="11"/>
      <c r="AGT28" s="11"/>
      <c r="AGU28" s="11"/>
      <c r="AGV28" s="11"/>
      <c r="AGW28" s="11"/>
      <c r="AGX28" s="11"/>
      <c r="AGY28" s="11"/>
      <c r="AGZ28" s="11"/>
      <c r="AHA28" s="11"/>
      <c r="AHB28" s="11"/>
      <c r="AHC28" s="11"/>
      <c r="AHD28" s="11"/>
      <c r="AHE28" s="11"/>
      <c r="AHF28" s="11"/>
      <c r="AHG28" s="11"/>
      <c r="AHH28" s="11"/>
      <c r="AHI28" s="11"/>
      <c r="AHJ28" s="11"/>
      <c r="AHK28" s="11"/>
      <c r="AHL28" s="11"/>
      <c r="AHM28" s="11"/>
      <c r="AHN28" s="11"/>
      <c r="AHO28" s="11"/>
      <c r="AHP28" s="11"/>
      <c r="AHQ28" s="11"/>
      <c r="AHR28" s="11"/>
      <c r="AHS28" s="11"/>
      <c r="AHT28" s="11"/>
      <c r="AHU28" s="11"/>
      <c r="AHV28" s="11"/>
      <c r="AHW28" s="11"/>
      <c r="AHX28" s="11"/>
      <c r="AHY28" s="11"/>
      <c r="AHZ28" s="11"/>
      <c r="AIA28" s="11"/>
      <c r="AIB28" s="11"/>
      <c r="AIC28" s="11"/>
      <c r="AID28" s="11"/>
      <c r="AIE28" s="11"/>
      <c r="AIF28" s="11"/>
      <c r="AIG28" s="11"/>
      <c r="AIH28" s="11"/>
      <c r="AII28" s="11"/>
      <c r="AIJ28" s="11"/>
      <c r="AIK28" s="11"/>
      <c r="AIL28" s="11"/>
      <c r="AIM28" s="11"/>
      <c r="AIN28" s="11"/>
      <c r="AIO28" s="11"/>
      <c r="AIP28" s="11"/>
      <c r="AIQ28" s="11"/>
      <c r="AIR28" s="11"/>
      <c r="AIS28" s="11"/>
      <c r="AIT28" s="11"/>
      <c r="AIU28" s="11"/>
      <c r="AIV28" s="11"/>
      <c r="AIW28" s="11"/>
      <c r="AIX28" s="11"/>
      <c r="AIY28" s="11"/>
      <c r="AIZ28" s="11"/>
      <c r="AJA28" s="11"/>
      <c r="AJB28" s="11"/>
      <c r="AJC28" s="11"/>
      <c r="AJD28" s="11"/>
      <c r="AJE28" s="11"/>
      <c r="AJF28" s="11"/>
      <c r="AJG28" s="11"/>
      <c r="AJH28" s="11"/>
      <c r="AJI28" s="11"/>
      <c r="AJJ28" s="11"/>
      <c r="AJK28" s="11"/>
      <c r="AJL28" s="11"/>
      <c r="AJM28" s="11"/>
      <c r="AJN28" s="11"/>
      <c r="AJO28" s="11"/>
      <c r="AJP28" s="11"/>
      <c r="AJQ28" s="11"/>
      <c r="AJR28" s="11"/>
      <c r="AJS28" s="11"/>
      <c r="AJT28" s="11"/>
      <c r="AJU28" s="11"/>
      <c r="AJV28" s="11"/>
      <c r="AJW28" s="11"/>
      <c r="AJX28" s="11"/>
      <c r="AJY28" s="11"/>
      <c r="AJZ28" s="11"/>
      <c r="AKA28" s="11"/>
      <c r="AKB28" s="11"/>
      <c r="AKC28" s="11"/>
      <c r="AKD28" s="11"/>
      <c r="AKE28" s="11"/>
      <c r="AKF28" s="11"/>
      <c r="AKG28" s="11"/>
      <c r="AKH28" s="11"/>
      <c r="AKI28" s="11"/>
      <c r="AKJ28" s="11"/>
      <c r="AKK28" s="11"/>
      <c r="AKL28" s="11"/>
      <c r="AKM28" s="11"/>
      <c r="AKN28" s="11"/>
      <c r="AKO28" s="11"/>
      <c r="AKP28" s="11"/>
      <c r="AKQ28" s="11"/>
      <c r="AKR28" s="11"/>
      <c r="AKS28" s="11"/>
      <c r="AKT28" s="11"/>
      <c r="AKU28" s="11"/>
      <c r="AKV28" s="11"/>
      <c r="AKW28" s="11"/>
      <c r="AKX28" s="11"/>
      <c r="AKY28" s="11"/>
      <c r="AKZ28" s="11"/>
      <c r="ALA28" s="11"/>
      <c r="ALB28" s="11"/>
      <c r="ALC28" s="11"/>
      <c r="ALD28" s="11"/>
      <c r="ALE28" s="11"/>
      <c r="ALF28" s="11"/>
      <c r="ALG28" s="11"/>
      <c r="ALH28" s="11"/>
      <c r="ALI28" s="11"/>
      <c r="ALJ28" s="11"/>
      <c r="ALK28" s="11"/>
      <c r="ALL28" s="11"/>
      <c r="ALM28" s="11"/>
      <c r="ALN28" s="11"/>
      <c r="ALO28" s="11"/>
      <c r="ALP28" s="11"/>
      <c r="ALQ28" s="11"/>
      <c r="ALR28" s="11"/>
      <c r="ALS28" s="11"/>
      <c r="ALT28" s="11"/>
      <c r="ALU28" s="11"/>
      <c r="ALV28" s="11"/>
      <c r="ALW28" s="11"/>
      <c r="ALX28" s="11"/>
      <c r="ALY28" s="11"/>
      <c r="ALZ28" s="11"/>
      <c r="AMA28" s="11"/>
      <c r="AMB28" s="11"/>
      <c r="AMC28" s="11"/>
      <c r="AMD28" s="11"/>
      <c r="AME28" s="11"/>
      <c r="AMF28" s="11"/>
      <c r="AMG28" s="11"/>
      <c r="AMH28" s="11"/>
      <c r="AMI28" s="11"/>
      <c r="AMJ28" s="11"/>
      <c r="AMK28" s="11"/>
      <c r="AML28" s="11"/>
    </row>
    <row r="29" spans="2:1026" s="10" customFormat="1" ht="11.25" x14ac:dyDescent="0.2">
      <c r="B29" s="11" t="s">
        <v>18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  <c r="PU29" s="11"/>
      <c r="PV29" s="11"/>
      <c r="PW29" s="11"/>
      <c r="PX29" s="11"/>
      <c r="PY29" s="11"/>
      <c r="PZ29" s="11"/>
      <c r="QA29" s="11"/>
      <c r="QB29" s="11"/>
      <c r="QC29" s="11"/>
      <c r="QD29" s="11"/>
      <c r="QE29" s="11"/>
      <c r="QF29" s="11"/>
      <c r="QG29" s="11"/>
      <c r="QH29" s="11"/>
      <c r="QI29" s="11"/>
      <c r="QJ29" s="11"/>
      <c r="QK29" s="11"/>
      <c r="QL29" s="11"/>
      <c r="QM29" s="11"/>
      <c r="QN29" s="11"/>
      <c r="QO29" s="11"/>
      <c r="QP29" s="11"/>
      <c r="QQ29" s="11"/>
      <c r="QR29" s="11"/>
      <c r="QS29" s="11"/>
      <c r="QT29" s="11"/>
      <c r="QU29" s="11"/>
      <c r="QV29" s="11"/>
      <c r="QW29" s="11"/>
      <c r="QX29" s="11"/>
      <c r="QY29" s="11"/>
      <c r="QZ29" s="11"/>
      <c r="RA29" s="11"/>
      <c r="RB29" s="11"/>
      <c r="RC29" s="11"/>
      <c r="RD29" s="11"/>
      <c r="RE29" s="11"/>
      <c r="RF29" s="11"/>
      <c r="RG29" s="11"/>
      <c r="RH29" s="11"/>
      <c r="RI29" s="11"/>
      <c r="RJ29" s="11"/>
      <c r="RK29" s="11"/>
      <c r="RL29" s="11"/>
      <c r="RM29" s="11"/>
      <c r="RN29" s="11"/>
      <c r="RO29" s="11"/>
      <c r="RP29" s="11"/>
      <c r="RQ29" s="11"/>
      <c r="RR29" s="11"/>
      <c r="RS29" s="11"/>
      <c r="RT29" s="11"/>
      <c r="RU29" s="11"/>
      <c r="RV29" s="11"/>
      <c r="RW29" s="11"/>
      <c r="RX29" s="11"/>
      <c r="RY29" s="11"/>
      <c r="RZ29" s="11"/>
      <c r="SA29" s="11"/>
      <c r="SB29" s="11"/>
      <c r="SC29" s="11"/>
      <c r="SD29" s="11"/>
      <c r="SE29" s="11"/>
      <c r="SF29" s="11"/>
      <c r="SG29" s="11"/>
      <c r="SH29" s="11"/>
      <c r="SI29" s="11"/>
      <c r="SJ29" s="11"/>
      <c r="SK29" s="11"/>
      <c r="SL29" s="11"/>
      <c r="SM29" s="11"/>
      <c r="SN29" s="11"/>
      <c r="SO29" s="11"/>
      <c r="SP29" s="11"/>
      <c r="SQ29" s="11"/>
      <c r="SR29" s="11"/>
      <c r="SS29" s="11"/>
      <c r="ST29" s="11"/>
      <c r="SU29" s="11"/>
      <c r="SV29" s="11"/>
      <c r="SW29" s="11"/>
      <c r="SX29" s="11"/>
      <c r="SY29" s="11"/>
      <c r="SZ29" s="11"/>
      <c r="TA29" s="11"/>
      <c r="TB29" s="11"/>
      <c r="TC29" s="11"/>
      <c r="TD29" s="11"/>
      <c r="TE29" s="11"/>
      <c r="TF29" s="11"/>
      <c r="TG29" s="11"/>
      <c r="TH29" s="11"/>
      <c r="TI29" s="11"/>
      <c r="TJ29" s="11"/>
      <c r="TK29" s="11"/>
      <c r="TL29" s="11"/>
      <c r="TM29" s="11"/>
      <c r="TN29" s="11"/>
      <c r="TO29" s="11"/>
      <c r="TP29" s="11"/>
      <c r="TQ29" s="11"/>
      <c r="TR29" s="11"/>
      <c r="TS29" s="11"/>
      <c r="TT29" s="11"/>
      <c r="TU29" s="11"/>
      <c r="TV29" s="11"/>
      <c r="TW29" s="11"/>
      <c r="TX29" s="11"/>
      <c r="TY29" s="11"/>
      <c r="TZ29" s="11"/>
      <c r="UA29" s="11"/>
      <c r="UB29" s="11"/>
      <c r="UC29" s="11"/>
      <c r="UD29" s="11"/>
      <c r="UE29" s="11"/>
      <c r="UF29" s="11"/>
      <c r="UG29" s="11"/>
      <c r="UH29" s="11"/>
      <c r="UI29" s="11"/>
      <c r="UJ29" s="11"/>
      <c r="UK29" s="11"/>
      <c r="UL29" s="11"/>
      <c r="UM29" s="11"/>
      <c r="UN29" s="11"/>
      <c r="UO29" s="11"/>
      <c r="UP29" s="11"/>
      <c r="UQ29" s="11"/>
      <c r="UR29" s="11"/>
      <c r="US29" s="11"/>
      <c r="UT29" s="11"/>
      <c r="UU29" s="11"/>
      <c r="UV29" s="11"/>
      <c r="UW29" s="11"/>
      <c r="UX29" s="11"/>
      <c r="UY29" s="11"/>
      <c r="UZ29" s="11"/>
      <c r="VA29" s="11"/>
      <c r="VB29" s="11"/>
      <c r="VC29" s="11"/>
      <c r="VD29" s="11"/>
      <c r="VE29" s="11"/>
      <c r="VF29" s="11"/>
      <c r="VG29" s="11"/>
      <c r="VH29" s="11"/>
      <c r="VI29" s="11"/>
      <c r="VJ29" s="11"/>
      <c r="VK29" s="11"/>
      <c r="VL29" s="11"/>
      <c r="VM29" s="11"/>
      <c r="VN29" s="11"/>
      <c r="VO29" s="11"/>
      <c r="VP29" s="11"/>
      <c r="VQ29" s="11"/>
      <c r="VR29" s="11"/>
      <c r="VS29" s="11"/>
      <c r="VT29" s="11"/>
      <c r="VU29" s="11"/>
      <c r="VV29" s="11"/>
      <c r="VW29" s="11"/>
      <c r="VX29" s="11"/>
      <c r="VY29" s="11"/>
      <c r="VZ29" s="11"/>
      <c r="WA29" s="11"/>
      <c r="WB29" s="11"/>
      <c r="WC29" s="11"/>
      <c r="WD29" s="11"/>
      <c r="WE29" s="11"/>
      <c r="WF29" s="11"/>
      <c r="WG29" s="11"/>
      <c r="WH29" s="11"/>
      <c r="WI29" s="11"/>
      <c r="WJ29" s="11"/>
      <c r="WK29" s="11"/>
      <c r="WL29" s="11"/>
      <c r="WM29" s="11"/>
      <c r="WN29" s="11"/>
      <c r="WO29" s="11"/>
      <c r="WP29" s="11"/>
      <c r="WQ29" s="11"/>
      <c r="WR29" s="11"/>
      <c r="WS29" s="11"/>
      <c r="WT29" s="11"/>
      <c r="WU29" s="11"/>
      <c r="WV29" s="11"/>
      <c r="WW29" s="11"/>
      <c r="WX29" s="11"/>
      <c r="WY29" s="11"/>
      <c r="WZ29" s="11"/>
      <c r="XA29" s="11"/>
      <c r="XB29" s="11"/>
      <c r="XC29" s="11"/>
      <c r="XD29" s="11"/>
      <c r="XE29" s="11"/>
      <c r="XF29" s="11"/>
      <c r="XG29" s="11"/>
      <c r="XH29" s="11"/>
      <c r="XI29" s="11"/>
      <c r="XJ29" s="11"/>
      <c r="XK29" s="11"/>
      <c r="XL29" s="11"/>
      <c r="XM29" s="11"/>
      <c r="XN29" s="11"/>
      <c r="XO29" s="11"/>
      <c r="XP29" s="11"/>
      <c r="XQ29" s="11"/>
      <c r="XR29" s="11"/>
      <c r="XS29" s="11"/>
      <c r="XT29" s="11"/>
      <c r="XU29" s="11"/>
      <c r="XV29" s="11"/>
      <c r="XW29" s="11"/>
      <c r="XX29" s="11"/>
      <c r="XY29" s="11"/>
      <c r="XZ29" s="11"/>
      <c r="YA29" s="11"/>
      <c r="YB29" s="11"/>
      <c r="YC29" s="11"/>
      <c r="YD29" s="11"/>
      <c r="YE29" s="11"/>
      <c r="YF29" s="11"/>
      <c r="YG29" s="11"/>
      <c r="YH29" s="11"/>
      <c r="YI29" s="11"/>
      <c r="YJ29" s="11"/>
      <c r="YK29" s="11"/>
      <c r="YL29" s="11"/>
      <c r="YM29" s="11"/>
      <c r="YN29" s="11"/>
      <c r="YO29" s="11"/>
      <c r="YP29" s="11"/>
      <c r="YQ29" s="11"/>
      <c r="YR29" s="11"/>
      <c r="YS29" s="11"/>
      <c r="YT29" s="11"/>
      <c r="YU29" s="11"/>
      <c r="YV29" s="11"/>
      <c r="YW29" s="11"/>
      <c r="YX29" s="11"/>
      <c r="YY29" s="11"/>
      <c r="YZ29" s="11"/>
      <c r="ZA29" s="11"/>
      <c r="ZB29" s="11"/>
      <c r="ZC29" s="11"/>
      <c r="ZD29" s="11"/>
      <c r="ZE29" s="11"/>
      <c r="ZF29" s="11"/>
      <c r="ZG29" s="11"/>
      <c r="ZH29" s="11"/>
      <c r="ZI29" s="11"/>
      <c r="ZJ29" s="11"/>
      <c r="ZK29" s="11"/>
      <c r="ZL29" s="11"/>
      <c r="ZM29" s="11"/>
      <c r="ZN29" s="11"/>
      <c r="ZO29" s="11"/>
      <c r="ZP29" s="11"/>
      <c r="ZQ29" s="11"/>
      <c r="ZR29" s="11"/>
      <c r="ZS29" s="11"/>
      <c r="ZT29" s="11"/>
      <c r="ZU29" s="11"/>
      <c r="ZV29" s="11"/>
      <c r="ZW29" s="11"/>
      <c r="ZX29" s="11"/>
      <c r="ZY29" s="11"/>
      <c r="ZZ29" s="11"/>
      <c r="AAA29" s="11"/>
      <c r="AAB29" s="11"/>
      <c r="AAC29" s="11"/>
      <c r="AAD29" s="11"/>
      <c r="AAE29" s="11"/>
      <c r="AAF29" s="11"/>
      <c r="AAG29" s="11"/>
      <c r="AAH29" s="11"/>
      <c r="AAI29" s="11"/>
      <c r="AAJ29" s="11"/>
      <c r="AAK29" s="11"/>
      <c r="AAL29" s="11"/>
      <c r="AAM29" s="11"/>
      <c r="AAN29" s="11"/>
      <c r="AAO29" s="11"/>
      <c r="AAP29" s="11"/>
      <c r="AAQ29" s="11"/>
      <c r="AAR29" s="11"/>
      <c r="AAS29" s="11"/>
      <c r="AAT29" s="11"/>
      <c r="AAU29" s="11"/>
      <c r="AAV29" s="11"/>
      <c r="AAW29" s="11"/>
      <c r="AAX29" s="11"/>
      <c r="AAY29" s="11"/>
      <c r="AAZ29" s="11"/>
      <c r="ABA29" s="11"/>
      <c r="ABB29" s="11"/>
      <c r="ABC29" s="11"/>
      <c r="ABD29" s="11"/>
      <c r="ABE29" s="11"/>
      <c r="ABF29" s="11"/>
      <c r="ABG29" s="11"/>
      <c r="ABH29" s="11"/>
      <c r="ABI29" s="11"/>
      <c r="ABJ29" s="11"/>
      <c r="ABK29" s="11"/>
      <c r="ABL29" s="11"/>
      <c r="ABM29" s="11"/>
      <c r="ABN29" s="11"/>
      <c r="ABO29" s="11"/>
      <c r="ABP29" s="11"/>
      <c r="ABQ29" s="11"/>
      <c r="ABR29" s="11"/>
      <c r="ABS29" s="11"/>
      <c r="ABT29" s="11"/>
      <c r="ABU29" s="11"/>
      <c r="ABV29" s="11"/>
      <c r="ABW29" s="11"/>
      <c r="ABX29" s="11"/>
      <c r="ABY29" s="11"/>
      <c r="ABZ29" s="11"/>
      <c r="ACA29" s="11"/>
      <c r="ACB29" s="11"/>
      <c r="ACC29" s="11"/>
      <c r="ACD29" s="11"/>
      <c r="ACE29" s="11"/>
      <c r="ACF29" s="11"/>
      <c r="ACG29" s="11"/>
      <c r="ACH29" s="11"/>
      <c r="ACI29" s="11"/>
      <c r="ACJ29" s="11"/>
      <c r="ACK29" s="11"/>
      <c r="ACL29" s="11"/>
      <c r="ACM29" s="11"/>
      <c r="ACN29" s="11"/>
      <c r="ACO29" s="11"/>
      <c r="ACP29" s="11"/>
      <c r="ACQ29" s="11"/>
      <c r="ACR29" s="11"/>
      <c r="ACS29" s="11"/>
      <c r="ACT29" s="11"/>
      <c r="ACU29" s="11"/>
      <c r="ACV29" s="11"/>
      <c r="ACW29" s="11"/>
      <c r="ACX29" s="11"/>
      <c r="ACY29" s="11"/>
      <c r="ACZ29" s="11"/>
      <c r="ADA29" s="11"/>
      <c r="ADB29" s="11"/>
      <c r="ADC29" s="11"/>
      <c r="ADD29" s="11"/>
      <c r="ADE29" s="11"/>
      <c r="ADF29" s="11"/>
      <c r="ADG29" s="11"/>
      <c r="ADH29" s="11"/>
      <c r="ADI29" s="11"/>
      <c r="ADJ29" s="11"/>
      <c r="ADK29" s="11"/>
      <c r="ADL29" s="11"/>
      <c r="ADM29" s="11"/>
      <c r="ADN29" s="11"/>
      <c r="ADO29" s="11"/>
      <c r="ADP29" s="11"/>
      <c r="ADQ29" s="11"/>
      <c r="ADR29" s="11"/>
      <c r="ADS29" s="11"/>
      <c r="ADT29" s="11"/>
      <c r="ADU29" s="11"/>
      <c r="ADV29" s="11"/>
      <c r="ADW29" s="11"/>
      <c r="ADX29" s="11"/>
      <c r="ADY29" s="11"/>
      <c r="ADZ29" s="11"/>
      <c r="AEA29" s="11"/>
      <c r="AEB29" s="11"/>
      <c r="AEC29" s="11"/>
      <c r="AED29" s="11"/>
      <c r="AEE29" s="11"/>
      <c r="AEF29" s="11"/>
      <c r="AEG29" s="11"/>
      <c r="AEH29" s="11"/>
      <c r="AEI29" s="11"/>
      <c r="AEJ29" s="11"/>
      <c r="AEK29" s="11"/>
      <c r="AEL29" s="11"/>
      <c r="AEM29" s="11"/>
      <c r="AEN29" s="11"/>
      <c r="AEO29" s="11"/>
      <c r="AEP29" s="11"/>
      <c r="AEQ29" s="11"/>
      <c r="AER29" s="11"/>
      <c r="AES29" s="11"/>
      <c r="AET29" s="11"/>
      <c r="AEU29" s="11"/>
      <c r="AEV29" s="11"/>
      <c r="AEW29" s="11"/>
      <c r="AEX29" s="11"/>
      <c r="AEY29" s="11"/>
      <c r="AEZ29" s="11"/>
      <c r="AFA29" s="11"/>
      <c r="AFB29" s="11"/>
      <c r="AFC29" s="11"/>
      <c r="AFD29" s="11"/>
      <c r="AFE29" s="11"/>
      <c r="AFF29" s="11"/>
      <c r="AFG29" s="11"/>
      <c r="AFH29" s="11"/>
      <c r="AFI29" s="11"/>
      <c r="AFJ29" s="11"/>
      <c r="AFK29" s="11"/>
      <c r="AFL29" s="11"/>
      <c r="AFM29" s="11"/>
      <c r="AFN29" s="11"/>
      <c r="AFO29" s="11"/>
      <c r="AFP29" s="11"/>
      <c r="AFQ29" s="11"/>
      <c r="AFR29" s="11"/>
      <c r="AFS29" s="11"/>
      <c r="AFT29" s="11"/>
      <c r="AFU29" s="11"/>
      <c r="AFV29" s="11"/>
      <c r="AFW29" s="11"/>
      <c r="AFX29" s="11"/>
      <c r="AFY29" s="11"/>
      <c r="AFZ29" s="11"/>
      <c r="AGA29" s="11"/>
      <c r="AGB29" s="11"/>
      <c r="AGC29" s="11"/>
      <c r="AGD29" s="11"/>
      <c r="AGE29" s="11"/>
      <c r="AGF29" s="11"/>
      <c r="AGG29" s="11"/>
      <c r="AGH29" s="11"/>
      <c r="AGI29" s="11"/>
      <c r="AGJ29" s="11"/>
      <c r="AGK29" s="11"/>
      <c r="AGL29" s="11"/>
      <c r="AGM29" s="11"/>
      <c r="AGN29" s="11"/>
      <c r="AGO29" s="11"/>
      <c r="AGP29" s="11"/>
      <c r="AGQ29" s="11"/>
      <c r="AGR29" s="11"/>
      <c r="AGS29" s="11"/>
      <c r="AGT29" s="11"/>
      <c r="AGU29" s="11"/>
      <c r="AGV29" s="11"/>
      <c r="AGW29" s="11"/>
      <c r="AGX29" s="11"/>
      <c r="AGY29" s="11"/>
      <c r="AGZ29" s="11"/>
      <c r="AHA29" s="11"/>
      <c r="AHB29" s="11"/>
      <c r="AHC29" s="11"/>
      <c r="AHD29" s="11"/>
      <c r="AHE29" s="11"/>
      <c r="AHF29" s="11"/>
      <c r="AHG29" s="11"/>
      <c r="AHH29" s="11"/>
      <c r="AHI29" s="11"/>
      <c r="AHJ29" s="11"/>
      <c r="AHK29" s="11"/>
      <c r="AHL29" s="11"/>
      <c r="AHM29" s="11"/>
      <c r="AHN29" s="11"/>
      <c r="AHO29" s="11"/>
      <c r="AHP29" s="11"/>
      <c r="AHQ29" s="11"/>
      <c r="AHR29" s="11"/>
      <c r="AHS29" s="11"/>
      <c r="AHT29" s="11"/>
      <c r="AHU29" s="11"/>
      <c r="AHV29" s="11"/>
      <c r="AHW29" s="11"/>
      <c r="AHX29" s="11"/>
      <c r="AHY29" s="11"/>
      <c r="AHZ29" s="11"/>
      <c r="AIA29" s="11"/>
      <c r="AIB29" s="11"/>
      <c r="AIC29" s="11"/>
      <c r="AID29" s="11"/>
      <c r="AIE29" s="11"/>
      <c r="AIF29" s="11"/>
      <c r="AIG29" s="11"/>
      <c r="AIH29" s="11"/>
      <c r="AII29" s="11"/>
      <c r="AIJ29" s="11"/>
      <c r="AIK29" s="11"/>
      <c r="AIL29" s="11"/>
      <c r="AIM29" s="11"/>
      <c r="AIN29" s="11"/>
      <c r="AIO29" s="11"/>
      <c r="AIP29" s="11"/>
      <c r="AIQ29" s="11"/>
      <c r="AIR29" s="11"/>
      <c r="AIS29" s="11"/>
      <c r="AIT29" s="11"/>
      <c r="AIU29" s="11"/>
      <c r="AIV29" s="11"/>
      <c r="AIW29" s="11"/>
      <c r="AIX29" s="11"/>
      <c r="AIY29" s="11"/>
      <c r="AIZ29" s="11"/>
      <c r="AJA29" s="11"/>
      <c r="AJB29" s="11"/>
      <c r="AJC29" s="11"/>
      <c r="AJD29" s="11"/>
      <c r="AJE29" s="11"/>
      <c r="AJF29" s="11"/>
      <c r="AJG29" s="11"/>
      <c r="AJH29" s="11"/>
      <c r="AJI29" s="11"/>
      <c r="AJJ29" s="11"/>
      <c r="AJK29" s="11"/>
      <c r="AJL29" s="11"/>
      <c r="AJM29" s="11"/>
      <c r="AJN29" s="11"/>
      <c r="AJO29" s="11"/>
      <c r="AJP29" s="11"/>
      <c r="AJQ29" s="11"/>
      <c r="AJR29" s="11"/>
      <c r="AJS29" s="11"/>
      <c r="AJT29" s="11"/>
      <c r="AJU29" s="11"/>
      <c r="AJV29" s="11"/>
      <c r="AJW29" s="11"/>
      <c r="AJX29" s="11"/>
      <c r="AJY29" s="11"/>
      <c r="AJZ29" s="11"/>
      <c r="AKA29" s="11"/>
      <c r="AKB29" s="11"/>
      <c r="AKC29" s="11"/>
      <c r="AKD29" s="11"/>
      <c r="AKE29" s="11"/>
      <c r="AKF29" s="11"/>
      <c r="AKG29" s="11"/>
      <c r="AKH29" s="11"/>
      <c r="AKI29" s="11"/>
      <c r="AKJ29" s="11"/>
      <c r="AKK29" s="11"/>
      <c r="AKL29" s="11"/>
      <c r="AKM29" s="11"/>
      <c r="AKN29" s="11"/>
      <c r="AKO29" s="11"/>
      <c r="AKP29" s="11"/>
      <c r="AKQ29" s="11"/>
      <c r="AKR29" s="11"/>
      <c r="AKS29" s="11"/>
      <c r="AKT29" s="11"/>
      <c r="AKU29" s="11"/>
      <c r="AKV29" s="11"/>
      <c r="AKW29" s="11"/>
      <c r="AKX29" s="11"/>
      <c r="AKY29" s="11"/>
      <c r="AKZ29" s="11"/>
      <c r="ALA29" s="11"/>
      <c r="ALB29" s="11"/>
      <c r="ALC29" s="11"/>
      <c r="ALD29" s="11"/>
      <c r="ALE29" s="11"/>
      <c r="ALF29" s="11"/>
      <c r="ALG29" s="11"/>
      <c r="ALH29" s="11"/>
      <c r="ALI29" s="11"/>
      <c r="ALJ29" s="11"/>
      <c r="ALK29" s="11"/>
      <c r="ALL29" s="11"/>
      <c r="ALM29" s="11"/>
      <c r="ALN29" s="11"/>
      <c r="ALO29" s="11"/>
      <c r="ALP29" s="11"/>
      <c r="ALQ29" s="11"/>
      <c r="ALR29" s="11"/>
      <c r="ALS29" s="11"/>
      <c r="ALT29" s="11"/>
      <c r="ALU29" s="11"/>
      <c r="ALV29" s="11"/>
      <c r="ALW29" s="11"/>
      <c r="ALX29" s="11"/>
      <c r="ALY29" s="11"/>
      <c r="ALZ29" s="11"/>
      <c r="AMA29" s="11"/>
      <c r="AMB29" s="11"/>
      <c r="AMC29" s="11"/>
      <c r="AMD29" s="11"/>
      <c r="AME29" s="11"/>
      <c r="AMF29" s="11"/>
      <c r="AMG29" s="11"/>
      <c r="AMH29" s="11"/>
      <c r="AMI29" s="11"/>
      <c r="AMJ29" s="11"/>
      <c r="AMK29" s="11"/>
      <c r="AML29" s="11"/>
    </row>
    <row r="30" spans="2:1026" s="10" customFormat="1" ht="11.25" x14ac:dyDescent="0.2">
      <c r="B30" s="22" t="s">
        <v>14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/>
      <c r="NA30" s="11"/>
      <c r="NB30" s="11"/>
      <c r="NC30" s="11"/>
      <c r="ND30" s="11"/>
      <c r="NE30" s="11"/>
      <c r="NF30" s="11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  <c r="NU30" s="11"/>
      <c r="NV30" s="11"/>
      <c r="NW30" s="11"/>
      <c r="NX30" s="11"/>
      <c r="NY30" s="11"/>
      <c r="NZ30" s="11"/>
      <c r="OA30" s="11"/>
      <c r="OB30" s="11"/>
      <c r="OC30" s="11"/>
      <c r="OD30" s="11"/>
      <c r="OE30" s="11"/>
      <c r="OF30" s="11"/>
      <c r="OG30" s="11"/>
      <c r="OH30" s="11"/>
      <c r="OI30" s="11"/>
      <c r="OJ30" s="11"/>
      <c r="OK30" s="11"/>
      <c r="OL30" s="11"/>
      <c r="OM30" s="11"/>
      <c r="ON30" s="11"/>
      <c r="OO30" s="11"/>
      <c r="OP30" s="11"/>
      <c r="OQ30" s="11"/>
      <c r="OR30" s="11"/>
      <c r="OS30" s="11"/>
      <c r="OT30" s="11"/>
      <c r="OU30" s="11"/>
      <c r="OV30" s="11"/>
      <c r="OW30" s="11"/>
      <c r="OX30" s="11"/>
      <c r="OY30" s="11"/>
      <c r="OZ30" s="11"/>
      <c r="PA30" s="11"/>
      <c r="PB30" s="11"/>
      <c r="PC30" s="11"/>
      <c r="PD30" s="11"/>
      <c r="PE30" s="11"/>
      <c r="PF30" s="11"/>
      <c r="PG30" s="11"/>
      <c r="PH30" s="11"/>
      <c r="PI30" s="11"/>
      <c r="PJ30" s="11"/>
      <c r="PK30" s="11"/>
      <c r="PL30" s="11"/>
      <c r="PM30" s="11"/>
      <c r="PN30" s="11"/>
      <c r="PO30" s="11"/>
      <c r="PP30" s="11"/>
      <c r="PQ30" s="11"/>
      <c r="PR30" s="11"/>
      <c r="PS30" s="11"/>
      <c r="PT30" s="11"/>
      <c r="PU30" s="11"/>
      <c r="PV30" s="11"/>
      <c r="PW30" s="11"/>
      <c r="PX30" s="11"/>
      <c r="PY30" s="11"/>
      <c r="PZ30" s="11"/>
      <c r="QA30" s="11"/>
      <c r="QB30" s="11"/>
      <c r="QC30" s="11"/>
      <c r="QD30" s="11"/>
      <c r="QE30" s="11"/>
      <c r="QF30" s="11"/>
      <c r="QG30" s="11"/>
      <c r="QH30" s="11"/>
      <c r="QI30" s="11"/>
      <c r="QJ30" s="11"/>
      <c r="QK30" s="11"/>
      <c r="QL30" s="11"/>
      <c r="QM30" s="11"/>
      <c r="QN30" s="11"/>
      <c r="QO30" s="11"/>
      <c r="QP30" s="11"/>
      <c r="QQ30" s="11"/>
      <c r="QR30" s="11"/>
      <c r="QS30" s="11"/>
      <c r="QT30" s="11"/>
      <c r="QU30" s="11"/>
      <c r="QV30" s="11"/>
      <c r="QW30" s="11"/>
      <c r="QX30" s="11"/>
      <c r="QY30" s="11"/>
      <c r="QZ30" s="11"/>
      <c r="RA30" s="11"/>
      <c r="RB30" s="11"/>
      <c r="RC30" s="11"/>
      <c r="RD30" s="11"/>
      <c r="RE30" s="11"/>
      <c r="RF30" s="11"/>
      <c r="RG30" s="11"/>
      <c r="RH30" s="11"/>
      <c r="RI30" s="11"/>
      <c r="RJ30" s="11"/>
      <c r="RK30" s="11"/>
      <c r="RL30" s="11"/>
      <c r="RM30" s="11"/>
      <c r="RN30" s="11"/>
      <c r="RO30" s="11"/>
      <c r="RP30" s="11"/>
      <c r="RQ30" s="11"/>
      <c r="RR30" s="11"/>
      <c r="RS30" s="11"/>
      <c r="RT30" s="11"/>
      <c r="RU30" s="11"/>
      <c r="RV30" s="11"/>
      <c r="RW30" s="11"/>
      <c r="RX30" s="11"/>
      <c r="RY30" s="11"/>
      <c r="RZ30" s="11"/>
      <c r="SA30" s="11"/>
      <c r="SB30" s="11"/>
      <c r="SC30" s="11"/>
      <c r="SD30" s="11"/>
      <c r="SE30" s="11"/>
      <c r="SF30" s="11"/>
      <c r="SG30" s="11"/>
      <c r="SH30" s="11"/>
      <c r="SI30" s="11"/>
      <c r="SJ30" s="11"/>
      <c r="SK30" s="11"/>
      <c r="SL30" s="11"/>
      <c r="SM30" s="11"/>
      <c r="SN30" s="11"/>
      <c r="SO30" s="11"/>
      <c r="SP30" s="11"/>
      <c r="SQ30" s="11"/>
      <c r="SR30" s="11"/>
      <c r="SS30" s="11"/>
      <c r="ST30" s="11"/>
      <c r="SU30" s="11"/>
      <c r="SV30" s="11"/>
      <c r="SW30" s="11"/>
      <c r="SX30" s="11"/>
      <c r="SY30" s="11"/>
      <c r="SZ30" s="11"/>
      <c r="TA30" s="11"/>
      <c r="TB30" s="11"/>
      <c r="TC30" s="11"/>
      <c r="TD30" s="11"/>
      <c r="TE30" s="11"/>
      <c r="TF30" s="11"/>
      <c r="TG30" s="11"/>
      <c r="TH30" s="11"/>
      <c r="TI30" s="11"/>
      <c r="TJ30" s="11"/>
      <c r="TK30" s="11"/>
      <c r="TL30" s="11"/>
      <c r="TM30" s="11"/>
      <c r="TN30" s="11"/>
      <c r="TO30" s="11"/>
      <c r="TP30" s="11"/>
      <c r="TQ30" s="11"/>
      <c r="TR30" s="11"/>
      <c r="TS30" s="11"/>
      <c r="TT30" s="11"/>
      <c r="TU30" s="11"/>
      <c r="TV30" s="11"/>
      <c r="TW30" s="11"/>
      <c r="TX30" s="11"/>
      <c r="TY30" s="11"/>
      <c r="TZ30" s="11"/>
      <c r="UA30" s="11"/>
      <c r="UB30" s="11"/>
      <c r="UC30" s="11"/>
      <c r="UD30" s="11"/>
      <c r="UE30" s="11"/>
      <c r="UF30" s="11"/>
      <c r="UG30" s="11"/>
      <c r="UH30" s="11"/>
      <c r="UI30" s="11"/>
      <c r="UJ30" s="11"/>
      <c r="UK30" s="11"/>
      <c r="UL30" s="11"/>
      <c r="UM30" s="11"/>
      <c r="UN30" s="11"/>
      <c r="UO30" s="11"/>
      <c r="UP30" s="11"/>
      <c r="UQ30" s="11"/>
      <c r="UR30" s="11"/>
      <c r="US30" s="11"/>
      <c r="UT30" s="11"/>
      <c r="UU30" s="11"/>
      <c r="UV30" s="11"/>
      <c r="UW30" s="11"/>
      <c r="UX30" s="11"/>
      <c r="UY30" s="11"/>
      <c r="UZ30" s="11"/>
      <c r="VA30" s="11"/>
      <c r="VB30" s="11"/>
      <c r="VC30" s="11"/>
      <c r="VD30" s="11"/>
      <c r="VE30" s="11"/>
      <c r="VF30" s="11"/>
      <c r="VG30" s="11"/>
      <c r="VH30" s="11"/>
      <c r="VI30" s="11"/>
      <c r="VJ30" s="11"/>
      <c r="VK30" s="11"/>
      <c r="VL30" s="11"/>
      <c r="VM30" s="11"/>
      <c r="VN30" s="11"/>
      <c r="VO30" s="11"/>
      <c r="VP30" s="11"/>
      <c r="VQ30" s="11"/>
      <c r="VR30" s="11"/>
      <c r="VS30" s="11"/>
      <c r="VT30" s="11"/>
      <c r="VU30" s="11"/>
      <c r="VV30" s="11"/>
      <c r="VW30" s="11"/>
      <c r="VX30" s="11"/>
      <c r="VY30" s="11"/>
      <c r="VZ30" s="11"/>
      <c r="WA30" s="11"/>
      <c r="WB30" s="11"/>
      <c r="WC30" s="11"/>
      <c r="WD30" s="11"/>
      <c r="WE30" s="11"/>
      <c r="WF30" s="11"/>
      <c r="WG30" s="11"/>
      <c r="WH30" s="11"/>
      <c r="WI30" s="11"/>
      <c r="WJ30" s="11"/>
      <c r="WK30" s="11"/>
      <c r="WL30" s="11"/>
      <c r="WM30" s="11"/>
      <c r="WN30" s="11"/>
      <c r="WO30" s="11"/>
      <c r="WP30" s="11"/>
      <c r="WQ30" s="11"/>
      <c r="WR30" s="11"/>
      <c r="WS30" s="11"/>
      <c r="WT30" s="11"/>
      <c r="WU30" s="11"/>
      <c r="WV30" s="11"/>
      <c r="WW30" s="11"/>
      <c r="WX30" s="11"/>
      <c r="WY30" s="11"/>
      <c r="WZ30" s="11"/>
      <c r="XA30" s="11"/>
      <c r="XB30" s="11"/>
      <c r="XC30" s="11"/>
      <c r="XD30" s="11"/>
      <c r="XE30" s="11"/>
      <c r="XF30" s="11"/>
      <c r="XG30" s="11"/>
      <c r="XH30" s="11"/>
      <c r="XI30" s="11"/>
      <c r="XJ30" s="11"/>
      <c r="XK30" s="11"/>
      <c r="XL30" s="11"/>
      <c r="XM30" s="11"/>
      <c r="XN30" s="11"/>
      <c r="XO30" s="11"/>
      <c r="XP30" s="11"/>
      <c r="XQ30" s="11"/>
      <c r="XR30" s="11"/>
      <c r="XS30" s="11"/>
      <c r="XT30" s="11"/>
      <c r="XU30" s="11"/>
      <c r="XV30" s="11"/>
      <c r="XW30" s="11"/>
      <c r="XX30" s="11"/>
      <c r="XY30" s="11"/>
      <c r="XZ30" s="11"/>
      <c r="YA30" s="11"/>
      <c r="YB30" s="11"/>
      <c r="YC30" s="11"/>
      <c r="YD30" s="11"/>
      <c r="YE30" s="11"/>
      <c r="YF30" s="11"/>
      <c r="YG30" s="11"/>
      <c r="YH30" s="11"/>
      <c r="YI30" s="11"/>
      <c r="YJ30" s="11"/>
      <c r="YK30" s="11"/>
      <c r="YL30" s="11"/>
      <c r="YM30" s="11"/>
      <c r="YN30" s="11"/>
      <c r="YO30" s="11"/>
      <c r="YP30" s="11"/>
      <c r="YQ30" s="11"/>
      <c r="YR30" s="11"/>
      <c r="YS30" s="11"/>
      <c r="YT30" s="11"/>
      <c r="YU30" s="11"/>
      <c r="YV30" s="11"/>
      <c r="YW30" s="11"/>
      <c r="YX30" s="11"/>
      <c r="YY30" s="11"/>
      <c r="YZ30" s="11"/>
      <c r="ZA30" s="11"/>
      <c r="ZB30" s="11"/>
      <c r="ZC30" s="11"/>
      <c r="ZD30" s="11"/>
      <c r="ZE30" s="11"/>
      <c r="ZF30" s="11"/>
      <c r="ZG30" s="11"/>
      <c r="ZH30" s="11"/>
      <c r="ZI30" s="11"/>
      <c r="ZJ30" s="11"/>
      <c r="ZK30" s="11"/>
      <c r="ZL30" s="11"/>
      <c r="ZM30" s="11"/>
      <c r="ZN30" s="11"/>
      <c r="ZO30" s="11"/>
      <c r="ZP30" s="11"/>
      <c r="ZQ30" s="11"/>
      <c r="ZR30" s="11"/>
      <c r="ZS30" s="11"/>
      <c r="ZT30" s="11"/>
      <c r="ZU30" s="11"/>
      <c r="ZV30" s="11"/>
      <c r="ZW30" s="11"/>
      <c r="ZX30" s="11"/>
      <c r="ZY30" s="11"/>
      <c r="ZZ30" s="11"/>
      <c r="AAA30" s="11"/>
      <c r="AAB30" s="11"/>
      <c r="AAC30" s="11"/>
      <c r="AAD30" s="11"/>
      <c r="AAE30" s="11"/>
      <c r="AAF30" s="11"/>
      <c r="AAG30" s="11"/>
      <c r="AAH30" s="11"/>
      <c r="AAI30" s="11"/>
      <c r="AAJ30" s="11"/>
      <c r="AAK30" s="11"/>
      <c r="AAL30" s="11"/>
      <c r="AAM30" s="11"/>
      <c r="AAN30" s="11"/>
      <c r="AAO30" s="11"/>
      <c r="AAP30" s="11"/>
      <c r="AAQ30" s="11"/>
      <c r="AAR30" s="11"/>
      <c r="AAS30" s="11"/>
      <c r="AAT30" s="11"/>
      <c r="AAU30" s="11"/>
      <c r="AAV30" s="11"/>
      <c r="AAW30" s="11"/>
      <c r="AAX30" s="11"/>
      <c r="AAY30" s="11"/>
      <c r="AAZ30" s="11"/>
      <c r="ABA30" s="11"/>
      <c r="ABB30" s="11"/>
      <c r="ABC30" s="11"/>
      <c r="ABD30" s="11"/>
      <c r="ABE30" s="11"/>
      <c r="ABF30" s="11"/>
      <c r="ABG30" s="11"/>
      <c r="ABH30" s="11"/>
      <c r="ABI30" s="11"/>
      <c r="ABJ30" s="11"/>
      <c r="ABK30" s="11"/>
      <c r="ABL30" s="11"/>
      <c r="ABM30" s="11"/>
      <c r="ABN30" s="11"/>
      <c r="ABO30" s="11"/>
      <c r="ABP30" s="11"/>
      <c r="ABQ30" s="11"/>
      <c r="ABR30" s="11"/>
      <c r="ABS30" s="11"/>
      <c r="ABT30" s="11"/>
      <c r="ABU30" s="11"/>
      <c r="ABV30" s="11"/>
      <c r="ABW30" s="11"/>
      <c r="ABX30" s="11"/>
      <c r="ABY30" s="11"/>
      <c r="ABZ30" s="11"/>
      <c r="ACA30" s="11"/>
      <c r="ACB30" s="11"/>
      <c r="ACC30" s="11"/>
      <c r="ACD30" s="11"/>
      <c r="ACE30" s="11"/>
      <c r="ACF30" s="11"/>
      <c r="ACG30" s="11"/>
      <c r="ACH30" s="11"/>
      <c r="ACI30" s="11"/>
      <c r="ACJ30" s="11"/>
      <c r="ACK30" s="11"/>
      <c r="ACL30" s="11"/>
      <c r="ACM30" s="11"/>
      <c r="ACN30" s="11"/>
      <c r="ACO30" s="11"/>
      <c r="ACP30" s="11"/>
      <c r="ACQ30" s="11"/>
      <c r="ACR30" s="11"/>
      <c r="ACS30" s="11"/>
      <c r="ACT30" s="11"/>
      <c r="ACU30" s="11"/>
      <c r="ACV30" s="11"/>
      <c r="ACW30" s="11"/>
      <c r="ACX30" s="11"/>
      <c r="ACY30" s="11"/>
      <c r="ACZ30" s="11"/>
      <c r="ADA30" s="11"/>
      <c r="ADB30" s="11"/>
      <c r="ADC30" s="11"/>
      <c r="ADD30" s="11"/>
      <c r="ADE30" s="11"/>
      <c r="ADF30" s="11"/>
      <c r="ADG30" s="11"/>
      <c r="ADH30" s="11"/>
      <c r="ADI30" s="11"/>
      <c r="ADJ30" s="11"/>
      <c r="ADK30" s="11"/>
      <c r="ADL30" s="11"/>
      <c r="ADM30" s="11"/>
      <c r="ADN30" s="11"/>
      <c r="ADO30" s="11"/>
      <c r="ADP30" s="11"/>
      <c r="ADQ30" s="11"/>
      <c r="ADR30" s="11"/>
      <c r="ADS30" s="11"/>
      <c r="ADT30" s="11"/>
      <c r="ADU30" s="11"/>
      <c r="ADV30" s="11"/>
      <c r="ADW30" s="11"/>
      <c r="ADX30" s="11"/>
      <c r="ADY30" s="11"/>
      <c r="ADZ30" s="11"/>
      <c r="AEA30" s="11"/>
      <c r="AEB30" s="11"/>
      <c r="AEC30" s="11"/>
      <c r="AED30" s="11"/>
      <c r="AEE30" s="11"/>
      <c r="AEF30" s="11"/>
      <c r="AEG30" s="11"/>
      <c r="AEH30" s="11"/>
      <c r="AEI30" s="11"/>
      <c r="AEJ30" s="11"/>
      <c r="AEK30" s="11"/>
      <c r="AEL30" s="11"/>
      <c r="AEM30" s="11"/>
      <c r="AEN30" s="11"/>
      <c r="AEO30" s="11"/>
      <c r="AEP30" s="11"/>
      <c r="AEQ30" s="11"/>
      <c r="AER30" s="11"/>
      <c r="AES30" s="11"/>
      <c r="AET30" s="11"/>
      <c r="AEU30" s="11"/>
      <c r="AEV30" s="11"/>
      <c r="AEW30" s="11"/>
      <c r="AEX30" s="11"/>
      <c r="AEY30" s="11"/>
      <c r="AEZ30" s="11"/>
      <c r="AFA30" s="11"/>
      <c r="AFB30" s="11"/>
      <c r="AFC30" s="11"/>
      <c r="AFD30" s="11"/>
      <c r="AFE30" s="11"/>
      <c r="AFF30" s="11"/>
      <c r="AFG30" s="11"/>
      <c r="AFH30" s="11"/>
      <c r="AFI30" s="11"/>
      <c r="AFJ30" s="11"/>
      <c r="AFK30" s="11"/>
      <c r="AFL30" s="11"/>
      <c r="AFM30" s="11"/>
      <c r="AFN30" s="11"/>
      <c r="AFO30" s="11"/>
      <c r="AFP30" s="11"/>
      <c r="AFQ30" s="11"/>
      <c r="AFR30" s="11"/>
      <c r="AFS30" s="11"/>
      <c r="AFT30" s="11"/>
      <c r="AFU30" s="11"/>
      <c r="AFV30" s="11"/>
      <c r="AFW30" s="11"/>
      <c r="AFX30" s="11"/>
      <c r="AFY30" s="11"/>
      <c r="AFZ30" s="11"/>
      <c r="AGA30" s="11"/>
      <c r="AGB30" s="11"/>
      <c r="AGC30" s="11"/>
      <c r="AGD30" s="11"/>
      <c r="AGE30" s="11"/>
      <c r="AGF30" s="11"/>
      <c r="AGG30" s="11"/>
      <c r="AGH30" s="11"/>
      <c r="AGI30" s="11"/>
      <c r="AGJ30" s="11"/>
      <c r="AGK30" s="11"/>
      <c r="AGL30" s="11"/>
      <c r="AGM30" s="11"/>
      <c r="AGN30" s="11"/>
      <c r="AGO30" s="11"/>
      <c r="AGP30" s="11"/>
      <c r="AGQ30" s="11"/>
      <c r="AGR30" s="11"/>
      <c r="AGS30" s="11"/>
      <c r="AGT30" s="11"/>
      <c r="AGU30" s="11"/>
      <c r="AGV30" s="11"/>
      <c r="AGW30" s="11"/>
      <c r="AGX30" s="11"/>
      <c r="AGY30" s="11"/>
      <c r="AGZ30" s="11"/>
      <c r="AHA30" s="11"/>
      <c r="AHB30" s="11"/>
      <c r="AHC30" s="11"/>
      <c r="AHD30" s="11"/>
      <c r="AHE30" s="11"/>
      <c r="AHF30" s="11"/>
      <c r="AHG30" s="11"/>
      <c r="AHH30" s="11"/>
      <c r="AHI30" s="11"/>
      <c r="AHJ30" s="11"/>
      <c r="AHK30" s="11"/>
      <c r="AHL30" s="11"/>
      <c r="AHM30" s="11"/>
      <c r="AHN30" s="11"/>
      <c r="AHO30" s="11"/>
      <c r="AHP30" s="11"/>
      <c r="AHQ30" s="11"/>
      <c r="AHR30" s="11"/>
      <c r="AHS30" s="11"/>
      <c r="AHT30" s="11"/>
      <c r="AHU30" s="11"/>
      <c r="AHV30" s="11"/>
      <c r="AHW30" s="11"/>
      <c r="AHX30" s="11"/>
      <c r="AHY30" s="11"/>
      <c r="AHZ30" s="11"/>
      <c r="AIA30" s="11"/>
      <c r="AIB30" s="11"/>
      <c r="AIC30" s="11"/>
      <c r="AID30" s="11"/>
      <c r="AIE30" s="11"/>
      <c r="AIF30" s="11"/>
      <c r="AIG30" s="11"/>
      <c r="AIH30" s="11"/>
      <c r="AII30" s="11"/>
      <c r="AIJ30" s="11"/>
      <c r="AIK30" s="11"/>
      <c r="AIL30" s="11"/>
      <c r="AIM30" s="11"/>
      <c r="AIN30" s="11"/>
      <c r="AIO30" s="11"/>
      <c r="AIP30" s="11"/>
      <c r="AIQ30" s="11"/>
      <c r="AIR30" s="11"/>
      <c r="AIS30" s="11"/>
      <c r="AIT30" s="11"/>
      <c r="AIU30" s="11"/>
      <c r="AIV30" s="11"/>
      <c r="AIW30" s="11"/>
      <c r="AIX30" s="11"/>
      <c r="AIY30" s="11"/>
      <c r="AIZ30" s="11"/>
      <c r="AJA30" s="11"/>
      <c r="AJB30" s="11"/>
      <c r="AJC30" s="11"/>
      <c r="AJD30" s="11"/>
      <c r="AJE30" s="11"/>
      <c r="AJF30" s="11"/>
      <c r="AJG30" s="11"/>
      <c r="AJH30" s="11"/>
      <c r="AJI30" s="11"/>
      <c r="AJJ30" s="11"/>
      <c r="AJK30" s="11"/>
      <c r="AJL30" s="11"/>
      <c r="AJM30" s="11"/>
      <c r="AJN30" s="11"/>
      <c r="AJO30" s="11"/>
      <c r="AJP30" s="11"/>
      <c r="AJQ30" s="11"/>
      <c r="AJR30" s="11"/>
      <c r="AJS30" s="11"/>
      <c r="AJT30" s="11"/>
      <c r="AJU30" s="11"/>
      <c r="AJV30" s="11"/>
      <c r="AJW30" s="11"/>
      <c r="AJX30" s="11"/>
      <c r="AJY30" s="11"/>
      <c r="AJZ30" s="11"/>
      <c r="AKA30" s="11"/>
      <c r="AKB30" s="11"/>
      <c r="AKC30" s="11"/>
      <c r="AKD30" s="11"/>
      <c r="AKE30" s="11"/>
      <c r="AKF30" s="11"/>
      <c r="AKG30" s="11"/>
      <c r="AKH30" s="11"/>
      <c r="AKI30" s="11"/>
      <c r="AKJ30" s="11"/>
      <c r="AKK30" s="11"/>
      <c r="AKL30" s="11"/>
      <c r="AKM30" s="11"/>
      <c r="AKN30" s="11"/>
      <c r="AKO30" s="11"/>
      <c r="AKP30" s="11"/>
      <c r="AKQ30" s="11"/>
      <c r="AKR30" s="11"/>
      <c r="AKS30" s="11"/>
      <c r="AKT30" s="11"/>
      <c r="AKU30" s="11"/>
      <c r="AKV30" s="11"/>
      <c r="AKW30" s="11"/>
      <c r="AKX30" s="11"/>
      <c r="AKY30" s="11"/>
      <c r="AKZ30" s="11"/>
      <c r="ALA30" s="11"/>
      <c r="ALB30" s="11"/>
      <c r="ALC30" s="11"/>
      <c r="ALD30" s="11"/>
      <c r="ALE30" s="11"/>
      <c r="ALF30" s="11"/>
      <c r="ALG30" s="11"/>
      <c r="ALH30" s="11"/>
      <c r="ALI30" s="11"/>
      <c r="ALJ30" s="11"/>
      <c r="ALK30" s="11"/>
      <c r="ALL30" s="11"/>
      <c r="ALM30" s="11"/>
      <c r="ALN30" s="11"/>
      <c r="ALO30" s="11"/>
      <c r="ALP30" s="11"/>
      <c r="ALQ30" s="11"/>
      <c r="ALR30" s="11"/>
      <c r="ALS30" s="11"/>
      <c r="ALT30" s="11"/>
      <c r="ALU30" s="11"/>
      <c r="ALV30" s="11"/>
      <c r="ALW30" s="11"/>
      <c r="ALX30" s="11"/>
      <c r="ALY30" s="11"/>
      <c r="ALZ30" s="11"/>
      <c r="AMA30" s="11"/>
      <c r="AMB30" s="11"/>
      <c r="AMC30" s="11"/>
      <c r="AMD30" s="11"/>
      <c r="AME30" s="11"/>
      <c r="AMF30" s="11"/>
      <c r="AMG30" s="11"/>
      <c r="AMH30" s="11"/>
      <c r="AMI30" s="11"/>
      <c r="AMJ30" s="11"/>
      <c r="AMK30" s="11"/>
      <c r="AML30" s="11"/>
    </row>
  </sheetData>
  <mergeCells count="6">
    <mergeCell ref="B30:O30"/>
    <mergeCell ref="B10:H10"/>
    <mergeCell ref="B11:H11"/>
    <mergeCell ref="B12:H12"/>
    <mergeCell ref="B13:H13"/>
    <mergeCell ref="B14:H14"/>
  </mergeCells>
  <pageMargins left="0.511811024" right="0.511811024" top="0.78740157499999996" bottom="0.78740157499999996" header="0.31496062000000002" footer="0.31496062000000002"/>
  <pageSetup paperSize="9" scale="60" fitToHeight="0" orientation="landscape" horizontalDpi="0" verticalDpi="0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Individ HCAMPGYN 2020</vt:lpstr>
      <vt:lpstr>'Orçamento Individ HCAMPGYN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2021-02-03T18:07:28Z</cp:lastPrinted>
  <dcterms:created xsi:type="dcterms:W3CDTF">2021-01-07T13:18:34Z</dcterms:created>
  <dcterms:modified xsi:type="dcterms:W3CDTF">2021-02-03T18:08:43Z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