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9735-giovani\Downloads\Execuções Mensais\HCN\9. SETEMBRO\"/>
    </mc:Choice>
  </mc:AlternateContent>
  <xr:revisionPtr revIDLastSave="0" documentId="13_ncr:1_{02989F06-36E2-4484-81F1-DDFFD057AC3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xecução Mensal - Setembro 21" sheetId="2" r:id="rId1"/>
  </sheets>
  <definedNames>
    <definedName name="_xlnm.Print_Area" localSheetId="0">'Execução Mensal - Setembro 21'!$A$1:$F$31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" l="1"/>
  <c r="D22" i="2" s="1"/>
  <c r="D18" i="2"/>
  <c r="C18" i="2" l="1"/>
  <c r="C17" i="2"/>
  <c r="C16" i="2" s="1"/>
  <c r="E17" i="2" l="1"/>
  <c r="E16" i="2"/>
  <c r="E18" i="2"/>
  <c r="E21" i="2"/>
  <c r="E20" i="2"/>
  <c r="E19" i="2"/>
</calcChain>
</file>

<file path=xl/sharedStrings.xml><?xml version="1.0" encoding="utf-8"?>
<sst xmlns="http://schemas.openxmlformats.org/spreadsheetml/2006/main" count="20" uniqueCount="20">
  <si>
    <t>Organização Social: AGIR -  Associação de Gestão, Inovação e Resultados em saúde</t>
  </si>
  <si>
    <t>Unidade gerida: Hospital de Enfrentamento à COVID-19 do Centro -Norte Goiano</t>
  </si>
  <si>
    <t>Valor do repasse mensal do Contrato de Gestão: R$ 9.326.108,90</t>
  </si>
  <si>
    <t>Orçamento 2021</t>
  </si>
  <si>
    <t>Realizado</t>
  </si>
  <si>
    <t>Receitas</t>
  </si>
  <si>
    <t>Contrato de Gestão</t>
  </si>
  <si>
    <t>Despesas</t>
  </si>
  <si>
    <t>Pessoal</t>
  </si>
  <si>
    <t>Insumos e Despesas Gerais</t>
  </si>
  <si>
    <t>Investimentos</t>
  </si>
  <si>
    <t>SALDO</t>
  </si>
  <si>
    <t>Fonte: CORC/AGIR, SUORC/HCN e KPIH</t>
  </si>
  <si>
    <t>Notas:</t>
  </si>
  <si>
    <t>Contrato de Gestão Nº: 022/2021 - SES/GO</t>
  </si>
  <si>
    <t>Vigência do Contrato de Gestão: 23/03/2021 a 30/08/2021</t>
  </si>
  <si>
    <t>1. R$ 9.326.108,90 = Receita projetada mensal, conforme Contrato de Gestão nº 022/2021 - SES/GO</t>
  </si>
  <si>
    <t>PLANILHA DE EXECUCÃO ORÇAMENTARIA - COMPETÊNCIA SETEMBRO/2021</t>
  </si>
  <si>
    <t>Realizado Set/2021</t>
  </si>
  <si>
    <t>2º semestre/2021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</si>
</sst>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164" formatCode="[$R$ -416]#,##0.00"/>
    <numFmt numFmtId="165" formatCode="&quot;R$&quot;\ #,##0.00"/>
  </numFmts>
  <fonts count="10" x14ac:knownFonts="1">
    <font>
      <sz val="10"/>
      <color rgb="FF000000"/>
      <name val="Arial"/>
      <charset val="1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"/>
      <color rgb="FFFFFFFF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3F3F3"/>
        <bgColor rgb="FFFFFFFF"/>
      </patternFill>
    </fill>
    <fill>
      <patternFill patternType="solid">
        <fgColor rgb="FF93C47D"/>
        <bgColor rgb="FF969696"/>
      </patternFill>
    </fill>
    <fill>
      <patternFill patternType="solid">
        <fgColor rgb="FF000000"/>
        <bgColor rgb="FF003300"/>
      </patternFill>
    </fill>
    <fill>
      <patternFill patternType="solid">
        <fgColor rgb="FF666666"/>
        <bgColor rgb="FF808080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3" fillId="0" borderId="0"/>
  </cellStyleXfs>
  <cellXfs count="53">
    <xf numFmtId="0" fontId="0" fillId="0" borderId="0" xfId="0"/>
    <xf numFmtId="0" fontId="1" fillId="0" borderId="0" xfId="0" applyFont="1" applyFill="1" applyAlignment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/>
    <xf numFmtId="0" fontId="9" fillId="0" borderId="0" xfId="0" applyFont="1" applyAlignment="1"/>
    <xf numFmtId="0" fontId="9" fillId="0" borderId="0" xfId="0" applyFont="1"/>
    <xf numFmtId="4" fontId="0" fillId="0" borderId="0" xfId="0" applyNumberFormat="1"/>
    <xf numFmtId="4" fontId="1" fillId="0" borderId="0" xfId="0" applyNumberFormat="1" applyFont="1" applyAlignment="1"/>
    <xf numFmtId="4" fontId="7" fillId="0" borderId="0" xfId="0" applyNumberFormat="1" applyFont="1"/>
    <xf numFmtId="4" fontId="4" fillId="0" borderId="0" xfId="0" applyNumberFormat="1" applyFont="1" applyAlignment="1"/>
    <xf numFmtId="165" fontId="4" fillId="0" borderId="0" xfId="0" applyNumberFormat="1" applyFont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4" fontId="0" fillId="0" borderId="0" xfId="0" applyNumberFormat="1" applyFill="1" applyBorder="1"/>
    <xf numFmtId="4" fontId="1" fillId="0" borderId="0" xfId="0" applyNumberFormat="1" applyFont="1" applyFill="1" applyBorder="1" applyAlignment="1"/>
    <xf numFmtId="4" fontId="1" fillId="0" borderId="0" xfId="0" applyNumberFormat="1" applyFont="1" applyFill="1" applyBorder="1" applyAlignment="1">
      <alignment horizontal="right"/>
    </xf>
    <xf numFmtId="0" fontId="1" fillId="0" borderId="0" xfId="0" applyFont="1" applyBorder="1" applyAlignment="1"/>
    <xf numFmtId="0" fontId="9" fillId="7" borderId="0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164" fontId="6" fillId="0" borderId="12" xfId="0" applyNumberFormat="1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/>
    </xf>
    <xf numFmtId="10" fontId="4" fillId="0" borderId="8" xfId="1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164" fontId="1" fillId="0" borderId="13" xfId="0" applyNumberFormat="1" applyFont="1" applyBorder="1" applyAlignment="1">
      <alignment horizontal="right" vertical="center"/>
    </xf>
    <xf numFmtId="10" fontId="1" fillId="0" borderId="5" xfId="1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right" vertical="center"/>
    </xf>
    <xf numFmtId="10" fontId="4" fillId="0" borderId="10" xfId="1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164" fontId="1" fillId="0" borderId="12" xfId="0" applyNumberFormat="1" applyFont="1" applyBorder="1" applyAlignment="1">
      <alignment horizontal="right" vertical="center"/>
    </xf>
    <xf numFmtId="10" fontId="1" fillId="0" borderId="8" xfId="1" applyNumberFormat="1" applyFont="1" applyBorder="1" applyAlignment="1">
      <alignment horizontal="center" vertical="center"/>
    </xf>
    <xf numFmtId="8" fontId="4" fillId="0" borderId="14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3" borderId="9" xfId="2" applyFont="1" applyFill="1" applyBorder="1" applyAlignment="1">
      <alignment horizontal="center" vertical="center"/>
    </xf>
  </cellXfs>
  <cellStyles count="3">
    <cellStyle name="Normal" xfId="0" builtinId="0"/>
    <cellStyle name="Normal 4" xfId="2" xr:uid="{00000000-0005-0000-0000-000001000000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38652</xdr:colOff>
      <xdr:row>1</xdr:row>
      <xdr:rowOff>12700</xdr:rowOff>
    </xdr:from>
    <xdr:to>
      <xdr:col>1</xdr:col>
      <xdr:colOff>1511300</xdr:colOff>
      <xdr:row>6</xdr:row>
      <xdr:rowOff>57150</xdr:rowOff>
    </xdr:to>
    <xdr:pic>
      <xdr:nvPicPr>
        <xdr:cNvPr id="2" name="Imagem 1" descr="C:\Users\4589-maria\Desktop\Webmail __ LOGO AGIR.png_files\LOGO AGIR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802" y="139700"/>
          <a:ext cx="1472648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1968500</xdr:colOff>
      <xdr:row>0</xdr:row>
      <xdr:rowOff>101600</xdr:rowOff>
    </xdr:from>
    <xdr:to>
      <xdr:col>5</xdr:col>
      <xdr:colOff>78396</xdr:colOff>
      <xdr:row>6</xdr:row>
      <xdr:rowOff>139700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9650" y="101600"/>
          <a:ext cx="4434496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ALE28"/>
  <sheetViews>
    <sheetView showGridLines="0" tabSelected="1" view="pageBreakPreview" zoomScaleNormal="100" zoomScaleSheetLayoutView="100" workbookViewId="0">
      <selection activeCell="C24" sqref="C24"/>
    </sheetView>
  </sheetViews>
  <sheetFormatPr defaultColWidth="9.1796875" defaultRowHeight="10" x14ac:dyDescent="0.2"/>
  <cols>
    <col min="1" max="1" width="4.453125" style="6" customWidth="1"/>
    <col min="2" max="2" width="40.6328125" style="5" customWidth="1"/>
    <col min="3" max="4" width="20.6328125" style="5" customWidth="1"/>
    <col min="5" max="5" width="8.6328125" style="5" customWidth="1"/>
    <col min="6" max="6" width="4.453125" style="5" customWidth="1"/>
    <col min="7" max="993" width="14.453125" style="5" customWidth="1"/>
    <col min="994" max="16384" width="9.1796875" style="6"/>
  </cols>
  <sheetData>
    <row r="3" spans="2:993" x14ac:dyDescent="0.2">
      <c r="F3" s="17"/>
      <c r="G3" s="17"/>
      <c r="H3" s="17"/>
      <c r="I3" s="17"/>
    </row>
    <row r="4" spans="2:993" x14ac:dyDescent="0.2">
      <c r="F4" s="17"/>
      <c r="G4" s="17"/>
      <c r="H4" s="17"/>
      <c r="I4" s="17"/>
    </row>
    <row r="5" spans="2:993" s="2" customFormat="1" x14ac:dyDescent="0.2">
      <c r="B5" s="3"/>
      <c r="C5" s="1"/>
      <c r="D5" s="1"/>
      <c r="E5" s="1"/>
      <c r="F5" s="17"/>
      <c r="G5" s="17"/>
      <c r="H5" s="17"/>
      <c r="I5" s="1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</row>
    <row r="6" spans="2:993" ht="14.5" customHeight="1" x14ac:dyDescent="0.2">
      <c r="B6" s="4"/>
      <c r="F6" s="17"/>
      <c r="G6" s="17"/>
      <c r="H6" s="17"/>
      <c r="I6" s="17"/>
    </row>
    <row r="7" spans="2:993" ht="14.5" customHeight="1" x14ac:dyDescent="0.2">
      <c r="B7" s="4"/>
      <c r="F7" s="17"/>
      <c r="G7" s="17"/>
      <c r="H7" s="17"/>
      <c r="I7" s="17"/>
    </row>
    <row r="8" spans="2:993" x14ac:dyDescent="0.2">
      <c r="B8" s="27" t="s">
        <v>0</v>
      </c>
      <c r="C8" s="28"/>
      <c r="D8" s="28"/>
      <c r="E8" s="29"/>
      <c r="F8" s="17"/>
      <c r="G8" s="18"/>
      <c r="H8" s="18"/>
      <c r="I8" s="17"/>
    </row>
    <row r="9" spans="2:993" x14ac:dyDescent="0.2">
      <c r="B9" s="24" t="s">
        <v>1</v>
      </c>
      <c r="C9" s="25"/>
      <c r="D9" s="25"/>
      <c r="E9" s="26"/>
      <c r="F9" s="17"/>
      <c r="G9" s="18"/>
      <c r="H9" s="18"/>
      <c r="I9" s="17"/>
    </row>
    <row r="10" spans="2:993" x14ac:dyDescent="0.2">
      <c r="B10" s="24" t="s">
        <v>14</v>
      </c>
      <c r="C10" s="25"/>
      <c r="D10" s="25"/>
      <c r="E10" s="26"/>
      <c r="F10" s="17"/>
      <c r="G10" s="18"/>
      <c r="H10" s="18"/>
      <c r="I10" s="17"/>
      <c r="J10" s="13"/>
    </row>
    <row r="11" spans="2:993" x14ac:dyDescent="0.2">
      <c r="B11" s="24" t="s">
        <v>15</v>
      </c>
      <c r="C11" s="25"/>
      <c r="D11" s="25"/>
      <c r="E11" s="26"/>
      <c r="F11" s="17"/>
      <c r="G11" s="18"/>
      <c r="H11" s="18"/>
      <c r="I11" s="17"/>
      <c r="J11" s="13"/>
    </row>
    <row r="12" spans="2:993" ht="12.5" x14ac:dyDescent="0.25">
      <c r="B12" s="30" t="s">
        <v>2</v>
      </c>
      <c r="C12" s="31"/>
      <c r="D12" s="31"/>
      <c r="E12" s="32"/>
      <c r="F12" s="17"/>
      <c r="G12" s="21"/>
      <c r="H12" s="18"/>
      <c r="I12" s="12"/>
      <c r="J12" s="13"/>
    </row>
    <row r="13" spans="2:993" ht="12.5" x14ac:dyDescent="0.25">
      <c r="B13" s="7"/>
      <c r="F13" s="17"/>
      <c r="G13" s="20"/>
      <c r="H13" s="19"/>
      <c r="I13" s="12"/>
      <c r="J13" s="13"/>
    </row>
    <row r="14" spans="2:993" ht="15" customHeight="1" x14ac:dyDescent="0.25">
      <c r="B14" s="52" t="s">
        <v>17</v>
      </c>
      <c r="C14" s="52"/>
      <c r="D14" s="52"/>
      <c r="E14" s="52"/>
      <c r="F14" s="17"/>
      <c r="G14" s="12"/>
      <c r="H14" s="19"/>
      <c r="I14" s="12"/>
      <c r="J14" s="12"/>
    </row>
    <row r="15" spans="2:993" ht="14" customHeight="1" x14ac:dyDescent="0.25">
      <c r="B15" s="33" t="s">
        <v>19</v>
      </c>
      <c r="C15" s="34" t="s">
        <v>3</v>
      </c>
      <c r="D15" s="35" t="s">
        <v>18</v>
      </c>
      <c r="E15" s="36" t="s">
        <v>4</v>
      </c>
      <c r="F15" s="17"/>
      <c r="G15" s="12"/>
      <c r="H15" s="19"/>
      <c r="I15" s="12"/>
      <c r="J15" s="12"/>
    </row>
    <row r="16" spans="2:993" s="9" customFormat="1" ht="12.5" x14ac:dyDescent="0.25">
      <c r="B16" s="37" t="s">
        <v>5</v>
      </c>
      <c r="C16" s="38">
        <f>SUM(C17)</f>
        <v>55956653.400000006</v>
      </c>
      <c r="D16" s="39">
        <f>D17</f>
        <v>18406952.039999999</v>
      </c>
      <c r="E16" s="40">
        <f>IF(D16="","",D16/$C$16)</f>
        <v>0.32895019486637128</v>
      </c>
      <c r="F16" s="8"/>
      <c r="G16" s="12"/>
      <c r="H16" s="12"/>
      <c r="I16" s="15"/>
      <c r="J16" s="12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/>
      <c r="IY16" s="8"/>
      <c r="IZ16" s="8"/>
      <c r="JA16" s="8"/>
      <c r="JB16" s="8"/>
      <c r="JC16" s="8"/>
      <c r="JD16" s="8"/>
      <c r="JE16" s="8"/>
      <c r="JF16" s="8"/>
      <c r="JG16" s="8"/>
      <c r="JH16" s="8"/>
      <c r="JI16" s="8"/>
      <c r="JJ16" s="8"/>
      <c r="JK16" s="8"/>
      <c r="JL16" s="8"/>
      <c r="JM16" s="8"/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/>
      <c r="KO16" s="8"/>
      <c r="KP16" s="8"/>
      <c r="KQ16" s="8"/>
      <c r="KR16" s="8"/>
      <c r="KS16" s="8"/>
      <c r="KT16" s="8"/>
      <c r="KU16" s="8"/>
      <c r="KV16" s="8"/>
      <c r="KW16" s="8"/>
      <c r="KX16" s="8"/>
      <c r="KY16" s="8"/>
      <c r="KZ16" s="8"/>
      <c r="LA16" s="8"/>
      <c r="LB16" s="8"/>
      <c r="LC16" s="8"/>
      <c r="LD16" s="8"/>
      <c r="LE16" s="8"/>
      <c r="LF16" s="8"/>
      <c r="LG16" s="8"/>
      <c r="LH16" s="8"/>
      <c r="LI16" s="8"/>
      <c r="LJ16" s="8"/>
      <c r="LK16" s="8"/>
      <c r="LL16" s="8"/>
      <c r="LM16" s="8"/>
      <c r="LN16" s="8"/>
      <c r="LO16" s="8"/>
      <c r="LP16" s="8"/>
      <c r="LQ16" s="8"/>
      <c r="LR16" s="8"/>
      <c r="LS16" s="8"/>
      <c r="LT16" s="8"/>
      <c r="LU16" s="8"/>
      <c r="LV16" s="8"/>
      <c r="LW16" s="8"/>
      <c r="LX16" s="8"/>
      <c r="LY16" s="8"/>
      <c r="LZ16" s="8"/>
      <c r="MA16" s="8"/>
      <c r="MB16" s="8"/>
      <c r="MC16" s="8"/>
      <c r="MD16" s="8"/>
      <c r="ME16" s="8"/>
      <c r="MF16" s="8"/>
      <c r="MG16" s="8"/>
      <c r="MH16" s="8"/>
      <c r="MI16" s="8"/>
      <c r="MJ16" s="8"/>
      <c r="MK16" s="8"/>
      <c r="ML16" s="8"/>
      <c r="MM16" s="8"/>
      <c r="MN16" s="8"/>
      <c r="MO16" s="8"/>
      <c r="MP16" s="8"/>
      <c r="MQ16" s="8"/>
      <c r="MR16" s="8"/>
      <c r="MS16" s="8"/>
      <c r="MT16" s="8"/>
      <c r="MU16" s="8"/>
      <c r="MV16" s="8"/>
      <c r="MW16" s="8"/>
      <c r="MX16" s="8"/>
      <c r="MY16" s="8"/>
      <c r="MZ16" s="8"/>
      <c r="NA16" s="8"/>
      <c r="NB16" s="8"/>
      <c r="NC16" s="8"/>
      <c r="ND16" s="8"/>
      <c r="NE16" s="8"/>
      <c r="NF16" s="8"/>
      <c r="NG16" s="8"/>
      <c r="NH16" s="8"/>
      <c r="NI16" s="8"/>
      <c r="NJ16" s="8"/>
      <c r="NK16" s="8"/>
      <c r="NL16" s="8"/>
      <c r="NM16" s="8"/>
      <c r="NN16" s="8"/>
      <c r="NO16" s="8"/>
      <c r="NP16" s="8"/>
      <c r="NQ16" s="8"/>
      <c r="NR16" s="8"/>
      <c r="NS16" s="8"/>
      <c r="NT16" s="8"/>
      <c r="NU16" s="8"/>
      <c r="NV16" s="8"/>
      <c r="NW16" s="8"/>
      <c r="NX16" s="8"/>
      <c r="NY16" s="8"/>
      <c r="NZ16" s="8"/>
      <c r="OA16" s="8"/>
      <c r="OB16" s="8"/>
      <c r="OC16" s="8"/>
      <c r="OD16" s="8"/>
      <c r="OE16" s="8"/>
      <c r="OF16" s="8"/>
      <c r="OG16" s="8"/>
      <c r="OH16" s="8"/>
      <c r="OI16" s="8"/>
      <c r="OJ16" s="8"/>
      <c r="OK16" s="8"/>
      <c r="OL16" s="8"/>
      <c r="OM16" s="8"/>
      <c r="ON16" s="8"/>
      <c r="OO16" s="8"/>
      <c r="OP16" s="8"/>
      <c r="OQ16" s="8"/>
      <c r="OR16" s="8"/>
      <c r="OS16" s="8"/>
      <c r="OT16" s="8"/>
      <c r="OU16" s="8"/>
      <c r="OV16" s="8"/>
      <c r="OW16" s="8"/>
      <c r="OX16" s="8"/>
      <c r="OY16" s="8"/>
      <c r="OZ16" s="8"/>
      <c r="PA16" s="8"/>
      <c r="PB16" s="8"/>
      <c r="PC16" s="8"/>
      <c r="PD16" s="8"/>
      <c r="PE16" s="8"/>
      <c r="PF16" s="8"/>
      <c r="PG16" s="8"/>
      <c r="PH16" s="8"/>
      <c r="PI16" s="8"/>
      <c r="PJ16" s="8"/>
      <c r="PK16" s="8"/>
      <c r="PL16" s="8"/>
      <c r="PM16" s="8"/>
      <c r="PN16" s="8"/>
      <c r="PO16" s="8"/>
      <c r="PP16" s="8"/>
      <c r="PQ16" s="8"/>
      <c r="PR16" s="8"/>
      <c r="PS16" s="8"/>
      <c r="PT16" s="8"/>
      <c r="PU16" s="8"/>
      <c r="PV16" s="8"/>
      <c r="PW16" s="8"/>
      <c r="PX16" s="8"/>
      <c r="PY16" s="8"/>
      <c r="PZ16" s="8"/>
      <c r="QA16" s="8"/>
      <c r="QB16" s="8"/>
      <c r="QC16" s="8"/>
      <c r="QD16" s="8"/>
      <c r="QE16" s="8"/>
      <c r="QF16" s="8"/>
      <c r="QG16" s="8"/>
      <c r="QH16" s="8"/>
      <c r="QI16" s="8"/>
      <c r="QJ16" s="8"/>
      <c r="QK16" s="8"/>
      <c r="QL16" s="8"/>
      <c r="QM16" s="8"/>
      <c r="QN16" s="8"/>
      <c r="QO16" s="8"/>
      <c r="QP16" s="8"/>
      <c r="QQ16" s="8"/>
      <c r="QR16" s="8"/>
      <c r="QS16" s="8"/>
      <c r="QT16" s="8"/>
      <c r="QU16" s="8"/>
      <c r="QV16" s="8"/>
      <c r="QW16" s="8"/>
      <c r="QX16" s="8"/>
      <c r="QY16" s="8"/>
      <c r="QZ16" s="8"/>
      <c r="RA16" s="8"/>
      <c r="RB16" s="8"/>
      <c r="RC16" s="8"/>
      <c r="RD16" s="8"/>
      <c r="RE16" s="8"/>
      <c r="RF16" s="8"/>
      <c r="RG16" s="8"/>
      <c r="RH16" s="8"/>
      <c r="RI16" s="8"/>
      <c r="RJ16" s="8"/>
      <c r="RK16" s="8"/>
      <c r="RL16" s="8"/>
      <c r="RM16" s="8"/>
      <c r="RN16" s="8"/>
      <c r="RO16" s="8"/>
      <c r="RP16" s="8"/>
      <c r="RQ16" s="8"/>
      <c r="RR16" s="8"/>
      <c r="RS16" s="8"/>
      <c r="RT16" s="8"/>
      <c r="RU16" s="8"/>
      <c r="RV16" s="8"/>
      <c r="RW16" s="8"/>
      <c r="RX16" s="8"/>
      <c r="RY16" s="8"/>
      <c r="RZ16" s="8"/>
      <c r="SA16" s="8"/>
      <c r="SB16" s="8"/>
      <c r="SC16" s="8"/>
      <c r="SD16" s="8"/>
      <c r="SE16" s="8"/>
      <c r="SF16" s="8"/>
      <c r="SG16" s="8"/>
      <c r="SH16" s="8"/>
      <c r="SI16" s="8"/>
      <c r="SJ16" s="8"/>
      <c r="SK16" s="8"/>
      <c r="SL16" s="8"/>
      <c r="SM16" s="8"/>
      <c r="SN16" s="8"/>
      <c r="SO16" s="8"/>
      <c r="SP16" s="8"/>
      <c r="SQ16" s="8"/>
      <c r="SR16" s="8"/>
      <c r="SS16" s="8"/>
      <c r="ST16" s="8"/>
      <c r="SU16" s="8"/>
      <c r="SV16" s="8"/>
      <c r="SW16" s="8"/>
      <c r="SX16" s="8"/>
      <c r="SY16" s="8"/>
      <c r="SZ16" s="8"/>
      <c r="TA16" s="8"/>
      <c r="TB16" s="8"/>
      <c r="TC16" s="8"/>
      <c r="TD16" s="8"/>
      <c r="TE16" s="8"/>
      <c r="TF16" s="8"/>
      <c r="TG16" s="8"/>
      <c r="TH16" s="8"/>
      <c r="TI16" s="8"/>
      <c r="TJ16" s="8"/>
      <c r="TK16" s="8"/>
      <c r="TL16" s="8"/>
      <c r="TM16" s="8"/>
      <c r="TN16" s="8"/>
      <c r="TO16" s="8"/>
      <c r="TP16" s="8"/>
      <c r="TQ16" s="8"/>
      <c r="TR16" s="8"/>
      <c r="TS16" s="8"/>
      <c r="TT16" s="8"/>
      <c r="TU16" s="8"/>
      <c r="TV16" s="8"/>
      <c r="TW16" s="8"/>
      <c r="TX16" s="8"/>
      <c r="TY16" s="8"/>
      <c r="TZ16" s="8"/>
      <c r="UA16" s="8"/>
      <c r="UB16" s="8"/>
      <c r="UC16" s="8"/>
      <c r="UD16" s="8"/>
      <c r="UE16" s="8"/>
      <c r="UF16" s="8"/>
      <c r="UG16" s="8"/>
      <c r="UH16" s="8"/>
      <c r="UI16" s="8"/>
      <c r="UJ16" s="8"/>
      <c r="UK16" s="8"/>
      <c r="UL16" s="8"/>
      <c r="UM16" s="8"/>
      <c r="UN16" s="8"/>
      <c r="UO16" s="8"/>
      <c r="UP16" s="8"/>
      <c r="UQ16" s="8"/>
      <c r="UR16" s="8"/>
      <c r="US16" s="8"/>
      <c r="UT16" s="8"/>
      <c r="UU16" s="8"/>
      <c r="UV16" s="8"/>
      <c r="UW16" s="8"/>
      <c r="UX16" s="8"/>
      <c r="UY16" s="8"/>
      <c r="UZ16" s="8"/>
      <c r="VA16" s="8"/>
      <c r="VB16" s="8"/>
      <c r="VC16" s="8"/>
      <c r="VD16" s="8"/>
      <c r="VE16" s="8"/>
      <c r="VF16" s="8"/>
      <c r="VG16" s="8"/>
      <c r="VH16" s="8"/>
      <c r="VI16" s="8"/>
      <c r="VJ16" s="8"/>
      <c r="VK16" s="8"/>
      <c r="VL16" s="8"/>
      <c r="VM16" s="8"/>
      <c r="VN16" s="8"/>
      <c r="VO16" s="8"/>
      <c r="VP16" s="8"/>
      <c r="VQ16" s="8"/>
      <c r="VR16" s="8"/>
      <c r="VS16" s="8"/>
      <c r="VT16" s="8"/>
      <c r="VU16" s="8"/>
      <c r="VV16" s="8"/>
      <c r="VW16" s="8"/>
      <c r="VX16" s="8"/>
      <c r="VY16" s="8"/>
      <c r="VZ16" s="8"/>
      <c r="WA16" s="8"/>
      <c r="WB16" s="8"/>
      <c r="WC16" s="8"/>
      <c r="WD16" s="8"/>
      <c r="WE16" s="8"/>
      <c r="WF16" s="8"/>
      <c r="WG16" s="8"/>
      <c r="WH16" s="8"/>
      <c r="WI16" s="8"/>
      <c r="WJ16" s="8"/>
      <c r="WK16" s="8"/>
      <c r="WL16" s="8"/>
      <c r="WM16" s="8"/>
      <c r="WN16" s="8"/>
      <c r="WO16" s="8"/>
      <c r="WP16" s="8"/>
      <c r="WQ16" s="8"/>
      <c r="WR16" s="8"/>
      <c r="WS16" s="8"/>
      <c r="WT16" s="8"/>
      <c r="WU16" s="8"/>
      <c r="WV16" s="8"/>
      <c r="WW16" s="8"/>
      <c r="WX16" s="8"/>
      <c r="WY16" s="8"/>
      <c r="WZ16" s="8"/>
      <c r="XA16" s="8"/>
      <c r="XB16" s="8"/>
      <c r="XC16" s="8"/>
      <c r="XD16" s="8"/>
      <c r="XE16" s="8"/>
      <c r="XF16" s="8"/>
      <c r="XG16" s="8"/>
      <c r="XH16" s="8"/>
      <c r="XI16" s="8"/>
      <c r="XJ16" s="8"/>
      <c r="XK16" s="8"/>
      <c r="XL16" s="8"/>
      <c r="XM16" s="8"/>
      <c r="XN16" s="8"/>
      <c r="XO16" s="8"/>
      <c r="XP16" s="8"/>
      <c r="XQ16" s="8"/>
      <c r="XR16" s="8"/>
      <c r="XS16" s="8"/>
      <c r="XT16" s="8"/>
      <c r="XU16" s="8"/>
      <c r="XV16" s="8"/>
      <c r="XW16" s="8"/>
      <c r="XX16" s="8"/>
      <c r="XY16" s="8"/>
      <c r="XZ16" s="8"/>
      <c r="YA16" s="8"/>
      <c r="YB16" s="8"/>
      <c r="YC16" s="8"/>
      <c r="YD16" s="8"/>
      <c r="YE16" s="8"/>
      <c r="YF16" s="8"/>
      <c r="YG16" s="8"/>
      <c r="YH16" s="8"/>
      <c r="YI16" s="8"/>
      <c r="YJ16" s="8"/>
      <c r="YK16" s="8"/>
      <c r="YL16" s="8"/>
      <c r="YM16" s="8"/>
      <c r="YN16" s="8"/>
      <c r="YO16" s="8"/>
      <c r="YP16" s="8"/>
      <c r="YQ16" s="8"/>
      <c r="YR16" s="8"/>
      <c r="YS16" s="8"/>
      <c r="YT16" s="8"/>
      <c r="YU16" s="8"/>
      <c r="YV16" s="8"/>
      <c r="YW16" s="8"/>
      <c r="YX16" s="8"/>
      <c r="YY16" s="8"/>
      <c r="YZ16" s="8"/>
      <c r="ZA16" s="8"/>
      <c r="ZB16" s="8"/>
      <c r="ZC16" s="8"/>
      <c r="ZD16" s="8"/>
      <c r="ZE16" s="8"/>
      <c r="ZF16" s="8"/>
      <c r="ZG16" s="8"/>
      <c r="ZH16" s="8"/>
      <c r="ZI16" s="8"/>
      <c r="ZJ16" s="8"/>
      <c r="ZK16" s="8"/>
      <c r="ZL16" s="8"/>
      <c r="ZM16" s="8"/>
      <c r="ZN16" s="8"/>
      <c r="ZO16" s="8"/>
      <c r="ZP16" s="8"/>
      <c r="ZQ16" s="8"/>
      <c r="ZR16" s="8"/>
      <c r="ZS16" s="8"/>
      <c r="ZT16" s="8"/>
      <c r="ZU16" s="8"/>
      <c r="ZV16" s="8"/>
      <c r="ZW16" s="8"/>
      <c r="ZX16" s="8"/>
      <c r="ZY16" s="8"/>
      <c r="ZZ16" s="8"/>
      <c r="AAA16" s="8"/>
      <c r="AAB16" s="8"/>
      <c r="AAC16" s="8"/>
      <c r="AAD16" s="8"/>
      <c r="AAE16" s="8"/>
      <c r="AAF16" s="8"/>
      <c r="AAG16" s="8"/>
      <c r="AAH16" s="8"/>
      <c r="AAI16" s="8"/>
      <c r="AAJ16" s="8"/>
      <c r="AAK16" s="8"/>
      <c r="AAL16" s="8"/>
      <c r="AAM16" s="8"/>
      <c r="AAN16" s="8"/>
      <c r="AAO16" s="8"/>
      <c r="AAP16" s="8"/>
      <c r="AAQ16" s="8"/>
      <c r="AAR16" s="8"/>
      <c r="AAS16" s="8"/>
      <c r="AAT16" s="8"/>
      <c r="AAU16" s="8"/>
      <c r="AAV16" s="8"/>
      <c r="AAW16" s="8"/>
      <c r="AAX16" s="8"/>
      <c r="AAY16" s="8"/>
      <c r="AAZ16" s="8"/>
      <c r="ABA16" s="8"/>
      <c r="ABB16" s="8"/>
      <c r="ABC16" s="8"/>
      <c r="ABD16" s="8"/>
      <c r="ABE16" s="8"/>
      <c r="ABF16" s="8"/>
      <c r="ABG16" s="8"/>
      <c r="ABH16" s="8"/>
      <c r="ABI16" s="8"/>
      <c r="ABJ16" s="8"/>
      <c r="ABK16" s="8"/>
      <c r="ABL16" s="8"/>
      <c r="ABM16" s="8"/>
      <c r="ABN16" s="8"/>
      <c r="ABO16" s="8"/>
      <c r="ABP16" s="8"/>
      <c r="ABQ16" s="8"/>
      <c r="ABR16" s="8"/>
      <c r="ABS16" s="8"/>
      <c r="ABT16" s="8"/>
      <c r="ABU16" s="8"/>
      <c r="ABV16" s="8"/>
      <c r="ABW16" s="8"/>
      <c r="ABX16" s="8"/>
      <c r="ABY16" s="8"/>
      <c r="ABZ16" s="8"/>
      <c r="ACA16" s="8"/>
      <c r="ACB16" s="8"/>
      <c r="ACC16" s="8"/>
      <c r="ACD16" s="8"/>
      <c r="ACE16" s="8"/>
      <c r="ACF16" s="8"/>
      <c r="ACG16" s="8"/>
      <c r="ACH16" s="8"/>
      <c r="ACI16" s="8"/>
      <c r="ACJ16" s="8"/>
      <c r="ACK16" s="8"/>
      <c r="ACL16" s="8"/>
      <c r="ACM16" s="8"/>
      <c r="ACN16" s="8"/>
      <c r="ACO16" s="8"/>
      <c r="ACP16" s="8"/>
      <c r="ACQ16" s="8"/>
      <c r="ACR16" s="8"/>
      <c r="ACS16" s="8"/>
      <c r="ACT16" s="8"/>
      <c r="ACU16" s="8"/>
      <c r="ACV16" s="8"/>
      <c r="ACW16" s="8"/>
      <c r="ACX16" s="8"/>
      <c r="ACY16" s="8"/>
      <c r="ACZ16" s="8"/>
      <c r="ADA16" s="8"/>
      <c r="ADB16" s="8"/>
      <c r="ADC16" s="8"/>
      <c r="ADD16" s="8"/>
      <c r="ADE16" s="8"/>
      <c r="ADF16" s="8"/>
      <c r="ADG16" s="8"/>
      <c r="ADH16" s="8"/>
      <c r="ADI16" s="8"/>
      <c r="ADJ16" s="8"/>
      <c r="ADK16" s="8"/>
      <c r="ADL16" s="8"/>
      <c r="ADM16" s="8"/>
      <c r="ADN16" s="8"/>
      <c r="ADO16" s="8"/>
      <c r="ADP16" s="8"/>
      <c r="ADQ16" s="8"/>
      <c r="ADR16" s="8"/>
      <c r="ADS16" s="8"/>
      <c r="ADT16" s="8"/>
      <c r="ADU16" s="8"/>
      <c r="ADV16" s="8"/>
      <c r="ADW16" s="8"/>
      <c r="ADX16" s="8"/>
      <c r="ADY16" s="8"/>
      <c r="ADZ16" s="8"/>
      <c r="AEA16" s="8"/>
      <c r="AEB16" s="8"/>
      <c r="AEC16" s="8"/>
      <c r="AED16" s="8"/>
      <c r="AEE16" s="8"/>
      <c r="AEF16" s="8"/>
      <c r="AEG16" s="8"/>
      <c r="AEH16" s="8"/>
      <c r="AEI16" s="8"/>
      <c r="AEJ16" s="8"/>
      <c r="AEK16" s="8"/>
      <c r="AEL16" s="8"/>
      <c r="AEM16" s="8"/>
      <c r="AEN16" s="8"/>
      <c r="AEO16" s="8"/>
      <c r="AEP16" s="8"/>
      <c r="AEQ16" s="8"/>
      <c r="AER16" s="8"/>
      <c r="AES16" s="8"/>
      <c r="AET16" s="8"/>
      <c r="AEU16" s="8"/>
      <c r="AEV16" s="8"/>
      <c r="AEW16" s="8"/>
      <c r="AEX16" s="8"/>
      <c r="AEY16" s="8"/>
      <c r="AEZ16" s="8"/>
      <c r="AFA16" s="8"/>
      <c r="AFB16" s="8"/>
      <c r="AFC16" s="8"/>
      <c r="AFD16" s="8"/>
      <c r="AFE16" s="8"/>
      <c r="AFF16" s="8"/>
      <c r="AFG16" s="8"/>
      <c r="AFH16" s="8"/>
      <c r="AFI16" s="8"/>
      <c r="AFJ16" s="8"/>
      <c r="AFK16" s="8"/>
      <c r="AFL16" s="8"/>
      <c r="AFM16" s="8"/>
      <c r="AFN16" s="8"/>
      <c r="AFO16" s="8"/>
      <c r="AFP16" s="8"/>
      <c r="AFQ16" s="8"/>
      <c r="AFR16" s="8"/>
      <c r="AFS16" s="8"/>
      <c r="AFT16" s="8"/>
      <c r="AFU16" s="8"/>
      <c r="AFV16" s="8"/>
      <c r="AFW16" s="8"/>
      <c r="AFX16" s="8"/>
      <c r="AFY16" s="8"/>
      <c r="AFZ16" s="8"/>
      <c r="AGA16" s="8"/>
      <c r="AGB16" s="8"/>
      <c r="AGC16" s="8"/>
      <c r="AGD16" s="8"/>
      <c r="AGE16" s="8"/>
      <c r="AGF16" s="8"/>
      <c r="AGG16" s="8"/>
      <c r="AGH16" s="8"/>
      <c r="AGI16" s="8"/>
      <c r="AGJ16" s="8"/>
      <c r="AGK16" s="8"/>
      <c r="AGL16" s="8"/>
      <c r="AGM16" s="8"/>
      <c r="AGN16" s="8"/>
      <c r="AGO16" s="8"/>
      <c r="AGP16" s="8"/>
      <c r="AGQ16" s="8"/>
      <c r="AGR16" s="8"/>
      <c r="AGS16" s="8"/>
      <c r="AGT16" s="8"/>
      <c r="AGU16" s="8"/>
      <c r="AGV16" s="8"/>
      <c r="AGW16" s="8"/>
      <c r="AGX16" s="8"/>
      <c r="AGY16" s="8"/>
      <c r="AGZ16" s="8"/>
      <c r="AHA16" s="8"/>
      <c r="AHB16" s="8"/>
      <c r="AHC16" s="8"/>
      <c r="AHD16" s="8"/>
      <c r="AHE16" s="8"/>
      <c r="AHF16" s="8"/>
      <c r="AHG16" s="8"/>
      <c r="AHH16" s="8"/>
      <c r="AHI16" s="8"/>
      <c r="AHJ16" s="8"/>
      <c r="AHK16" s="8"/>
      <c r="AHL16" s="8"/>
      <c r="AHM16" s="8"/>
      <c r="AHN16" s="8"/>
      <c r="AHO16" s="8"/>
      <c r="AHP16" s="8"/>
      <c r="AHQ16" s="8"/>
      <c r="AHR16" s="8"/>
      <c r="AHS16" s="8"/>
      <c r="AHT16" s="8"/>
      <c r="AHU16" s="8"/>
      <c r="AHV16" s="8"/>
      <c r="AHW16" s="8"/>
      <c r="AHX16" s="8"/>
      <c r="AHY16" s="8"/>
      <c r="AHZ16" s="8"/>
      <c r="AIA16" s="8"/>
      <c r="AIB16" s="8"/>
      <c r="AIC16" s="8"/>
      <c r="AID16" s="8"/>
      <c r="AIE16" s="8"/>
      <c r="AIF16" s="8"/>
      <c r="AIG16" s="8"/>
      <c r="AIH16" s="8"/>
      <c r="AII16" s="8"/>
      <c r="AIJ16" s="8"/>
      <c r="AIK16" s="8"/>
      <c r="AIL16" s="8"/>
      <c r="AIM16" s="8"/>
      <c r="AIN16" s="8"/>
      <c r="AIO16" s="8"/>
      <c r="AIP16" s="8"/>
      <c r="AIQ16" s="8"/>
      <c r="AIR16" s="8"/>
      <c r="AIS16" s="8"/>
      <c r="AIT16" s="8"/>
      <c r="AIU16" s="8"/>
      <c r="AIV16" s="8"/>
      <c r="AIW16" s="8"/>
      <c r="AIX16" s="8"/>
      <c r="AIY16" s="8"/>
      <c r="AIZ16" s="8"/>
      <c r="AJA16" s="8"/>
      <c r="AJB16" s="8"/>
      <c r="AJC16" s="8"/>
      <c r="AJD16" s="8"/>
      <c r="AJE16" s="8"/>
      <c r="AJF16" s="8"/>
      <c r="AJG16" s="8"/>
      <c r="AJH16" s="8"/>
      <c r="AJI16" s="8"/>
      <c r="AJJ16" s="8"/>
      <c r="AJK16" s="8"/>
      <c r="AJL16" s="8"/>
      <c r="AJM16" s="8"/>
      <c r="AJN16" s="8"/>
      <c r="AJO16" s="8"/>
      <c r="AJP16" s="8"/>
      <c r="AJQ16" s="8"/>
      <c r="AJR16" s="8"/>
      <c r="AJS16" s="8"/>
      <c r="AJT16" s="8"/>
      <c r="AJU16" s="8"/>
      <c r="AJV16" s="8"/>
      <c r="AJW16" s="8"/>
      <c r="AJX16" s="8"/>
      <c r="AJY16" s="8"/>
      <c r="AJZ16" s="8"/>
      <c r="AKA16" s="8"/>
      <c r="AKB16" s="8"/>
      <c r="AKC16" s="8"/>
      <c r="AKD16" s="8"/>
      <c r="AKE16" s="8"/>
      <c r="AKF16" s="8"/>
      <c r="AKG16" s="8"/>
      <c r="AKH16" s="8"/>
      <c r="AKI16" s="8"/>
      <c r="AKJ16" s="8"/>
      <c r="AKK16" s="8"/>
      <c r="AKL16" s="8"/>
      <c r="AKM16" s="8"/>
      <c r="AKN16" s="8"/>
      <c r="AKO16" s="8"/>
      <c r="AKP16" s="8"/>
      <c r="AKQ16" s="8"/>
      <c r="AKR16" s="8"/>
      <c r="AKS16" s="8"/>
      <c r="AKT16" s="8"/>
      <c r="AKU16" s="8"/>
      <c r="AKV16" s="8"/>
      <c r="AKW16" s="8"/>
      <c r="AKX16" s="8"/>
      <c r="AKY16" s="8"/>
      <c r="AKZ16" s="8"/>
      <c r="ALA16" s="8"/>
      <c r="ALB16" s="8"/>
      <c r="ALC16" s="8"/>
      <c r="ALD16" s="8"/>
      <c r="ALE16" s="8"/>
    </row>
    <row r="17" spans="2:993" ht="12.5" x14ac:dyDescent="0.25">
      <c r="B17" s="41" t="s">
        <v>6</v>
      </c>
      <c r="C17" s="42">
        <f>9326108.9*6</f>
        <v>55956653.400000006</v>
      </c>
      <c r="D17" s="42">
        <v>18406952.039999999</v>
      </c>
      <c r="E17" s="43">
        <f t="shared" ref="E17:E21" si="0">IF(D17="","",D17/$C$16)</f>
        <v>0.32895019486637128</v>
      </c>
      <c r="G17" s="12"/>
      <c r="H17" s="13"/>
      <c r="J17" s="12"/>
    </row>
    <row r="18" spans="2:993" s="9" customFormat="1" ht="12.5" x14ac:dyDescent="0.25">
      <c r="B18" s="37" t="s">
        <v>7</v>
      </c>
      <c r="C18" s="44">
        <f>SUM(C19:C21)</f>
        <v>9326108.9000000004</v>
      </c>
      <c r="D18" s="44">
        <f>SUM(D19:D21)</f>
        <v>6968521.7299999995</v>
      </c>
      <c r="E18" s="45">
        <f t="shared" si="0"/>
        <v>0.12453428335297834</v>
      </c>
      <c r="F18" s="8"/>
      <c r="G18" s="12"/>
      <c r="H18" s="16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  <c r="OT18" s="8"/>
      <c r="OU18" s="8"/>
      <c r="OV18" s="8"/>
      <c r="OW18" s="8"/>
      <c r="OX18" s="8"/>
      <c r="OY18" s="8"/>
      <c r="OZ18" s="8"/>
      <c r="PA18" s="8"/>
      <c r="PB18" s="8"/>
      <c r="PC18" s="8"/>
      <c r="PD18" s="8"/>
      <c r="PE18" s="8"/>
      <c r="PF18" s="8"/>
      <c r="PG18" s="8"/>
      <c r="PH18" s="8"/>
      <c r="PI18" s="8"/>
      <c r="PJ18" s="8"/>
      <c r="PK18" s="8"/>
      <c r="PL18" s="8"/>
      <c r="PM18" s="8"/>
      <c r="PN18" s="8"/>
      <c r="PO18" s="8"/>
      <c r="PP18" s="8"/>
      <c r="PQ18" s="8"/>
      <c r="PR18" s="8"/>
      <c r="PS18" s="8"/>
      <c r="PT18" s="8"/>
      <c r="PU18" s="8"/>
      <c r="PV18" s="8"/>
      <c r="PW18" s="8"/>
      <c r="PX18" s="8"/>
      <c r="PY18" s="8"/>
      <c r="PZ18" s="8"/>
      <c r="QA18" s="8"/>
      <c r="QB18" s="8"/>
      <c r="QC18" s="8"/>
      <c r="QD18" s="8"/>
      <c r="QE18" s="8"/>
      <c r="QF18" s="8"/>
      <c r="QG18" s="8"/>
      <c r="QH18" s="8"/>
      <c r="QI18" s="8"/>
      <c r="QJ18" s="8"/>
      <c r="QK18" s="8"/>
      <c r="QL18" s="8"/>
      <c r="QM18" s="8"/>
      <c r="QN18" s="8"/>
      <c r="QO18" s="8"/>
      <c r="QP18" s="8"/>
      <c r="QQ18" s="8"/>
      <c r="QR18" s="8"/>
      <c r="QS18" s="8"/>
      <c r="QT18" s="8"/>
      <c r="QU18" s="8"/>
      <c r="QV18" s="8"/>
      <c r="QW18" s="8"/>
      <c r="QX18" s="8"/>
      <c r="QY18" s="8"/>
      <c r="QZ18" s="8"/>
      <c r="RA18" s="8"/>
      <c r="RB18" s="8"/>
      <c r="RC18" s="8"/>
      <c r="RD18" s="8"/>
      <c r="RE18" s="8"/>
      <c r="RF18" s="8"/>
      <c r="RG18" s="8"/>
      <c r="RH18" s="8"/>
      <c r="RI18" s="8"/>
      <c r="RJ18" s="8"/>
      <c r="RK18" s="8"/>
      <c r="RL18" s="8"/>
      <c r="RM18" s="8"/>
      <c r="RN18" s="8"/>
      <c r="RO18" s="8"/>
      <c r="RP18" s="8"/>
      <c r="RQ18" s="8"/>
      <c r="RR18" s="8"/>
      <c r="RS18" s="8"/>
      <c r="RT18" s="8"/>
      <c r="RU18" s="8"/>
      <c r="RV18" s="8"/>
      <c r="RW18" s="8"/>
      <c r="RX18" s="8"/>
      <c r="RY18" s="8"/>
      <c r="RZ18" s="8"/>
      <c r="SA18" s="8"/>
      <c r="SB18" s="8"/>
      <c r="SC18" s="8"/>
      <c r="SD18" s="8"/>
      <c r="SE18" s="8"/>
      <c r="SF18" s="8"/>
      <c r="SG18" s="8"/>
      <c r="SH18" s="8"/>
      <c r="SI18" s="8"/>
      <c r="SJ18" s="8"/>
      <c r="SK18" s="8"/>
      <c r="SL18" s="8"/>
      <c r="SM18" s="8"/>
      <c r="SN18" s="8"/>
      <c r="SO18" s="8"/>
      <c r="SP18" s="8"/>
      <c r="SQ18" s="8"/>
      <c r="SR18" s="8"/>
      <c r="SS18" s="8"/>
      <c r="ST18" s="8"/>
      <c r="SU18" s="8"/>
      <c r="SV18" s="8"/>
      <c r="SW18" s="8"/>
      <c r="SX18" s="8"/>
      <c r="SY18" s="8"/>
      <c r="SZ18" s="8"/>
      <c r="TA18" s="8"/>
      <c r="TB18" s="8"/>
      <c r="TC18" s="8"/>
      <c r="TD18" s="8"/>
      <c r="TE18" s="8"/>
      <c r="TF18" s="8"/>
      <c r="TG18" s="8"/>
      <c r="TH18" s="8"/>
      <c r="TI18" s="8"/>
      <c r="TJ18" s="8"/>
      <c r="TK18" s="8"/>
      <c r="TL18" s="8"/>
      <c r="TM18" s="8"/>
      <c r="TN18" s="8"/>
      <c r="TO18" s="8"/>
      <c r="TP18" s="8"/>
      <c r="TQ18" s="8"/>
      <c r="TR18" s="8"/>
      <c r="TS18" s="8"/>
      <c r="TT18" s="8"/>
      <c r="TU18" s="8"/>
      <c r="TV18" s="8"/>
      <c r="TW18" s="8"/>
      <c r="TX18" s="8"/>
      <c r="TY18" s="8"/>
      <c r="TZ18" s="8"/>
      <c r="UA18" s="8"/>
      <c r="UB18" s="8"/>
      <c r="UC18" s="8"/>
      <c r="UD18" s="8"/>
      <c r="UE18" s="8"/>
      <c r="UF18" s="8"/>
      <c r="UG18" s="8"/>
      <c r="UH18" s="8"/>
      <c r="UI18" s="8"/>
      <c r="UJ18" s="8"/>
      <c r="UK18" s="8"/>
      <c r="UL18" s="8"/>
      <c r="UM18" s="8"/>
      <c r="UN18" s="8"/>
      <c r="UO18" s="8"/>
      <c r="UP18" s="8"/>
      <c r="UQ18" s="8"/>
      <c r="UR18" s="8"/>
      <c r="US18" s="8"/>
      <c r="UT18" s="8"/>
      <c r="UU18" s="8"/>
      <c r="UV18" s="8"/>
      <c r="UW18" s="8"/>
      <c r="UX18" s="8"/>
      <c r="UY18" s="8"/>
      <c r="UZ18" s="8"/>
      <c r="VA18" s="8"/>
      <c r="VB18" s="8"/>
      <c r="VC18" s="8"/>
      <c r="VD18" s="8"/>
      <c r="VE18" s="8"/>
      <c r="VF18" s="8"/>
      <c r="VG18" s="8"/>
      <c r="VH18" s="8"/>
      <c r="VI18" s="8"/>
      <c r="VJ18" s="8"/>
      <c r="VK18" s="8"/>
      <c r="VL18" s="8"/>
      <c r="VM18" s="8"/>
      <c r="VN18" s="8"/>
      <c r="VO18" s="8"/>
      <c r="VP18" s="8"/>
      <c r="VQ18" s="8"/>
      <c r="VR18" s="8"/>
      <c r="VS18" s="8"/>
      <c r="VT18" s="8"/>
      <c r="VU18" s="8"/>
      <c r="VV18" s="8"/>
      <c r="VW18" s="8"/>
      <c r="VX18" s="8"/>
      <c r="VY18" s="8"/>
      <c r="VZ18" s="8"/>
      <c r="WA18" s="8"/>
      <c r="WB18" s="8"/>
      <c r="WC18" s="8"/>
      <c r="WD18" s="8"/>
      <c r="WE18" s="8"/>
      <c r="WF18" s="8"/>
      <c r="WG18" s="8"/>
      <c r="WH18" s="8"/>
      <c r="WI18" s="8"/>
      <c r="WJ18" s="8"/>
      <c r="WK18" s="8"/>
      <c r="WL18" s="8"/>
      <c r="WM18" s="8"/>
      <c r="WN18" s="8"/>
      <c r="WO18" s="8"/>
      <c r="WP18" s="8"/>
      <c r="WQ18" s="8"/>
      <c r="WR18" s="8"/>
      <c r="WS18" s="8"/>
      <c r="WT18" s="8"/>
      <c r="WU18" s="8"/>
      <c r="WV18" s="8"/>
      <c r="WW18" s="8"/>
      <c r="WX18" s="8"/>
      <c r="WY18" s="8"/>
      <c r="WZ18" s="8"/>
      <c r="XA18" s="8"/>
      <c r="XB18" s="8"/>
      <c r="XC18" s="8"/>
      <c r="XD18" s="8"/>
      <c r="XE18" s="8"/>
      <c r="XF18" s="8"/>
      <c r="XG18" s="8"/>
      <c r="XH18" s="8"/>
      <c r="XI18" s="8"/>
      <c r="XJ18" s="8"/>
      <c r="XK18" s="8"/>
      <c r="XL18" s="8"/>
      <c r="XM18" s="8"/>
      <c r="XN18" s="8"/>
      <c r="XO18" s="8"/>
      <c r="XP18" s="8"/>
      <c r="XQ18" s="8"/>
      <c r="XR18" s="8"/>
      <c r="XS18" s="8"/>
      <c r="XT18" s="8"/>
      <c r="XU18" s="8"/>
      <c r="XV18" s="8"/>
      <c r="XW18" s="8"/>
      <c r="XX18" s="8"/>
      <c r="XY18" s="8"/>
      <c r="XZ18" s="8"/>
      <c r="YA18" s="8"/>
      <c r="YB18" s="8"/>
      <c r="YC18" s="8"/>
      <c r="YD18" s="8"/>
      <c r="YE18" s="8"/>
      <c r="YF18" s="8"/>
      <c r="YG18" s="8"/>
      <c r="YH18" s="8"/>
      <c r="YI18" s="8"/>
      <c r="YJ18" s="8"/>
      <c r="YK18" s="8"/>
      <c r="YL18" s="8"/>
      <c r="YM18" s="8"/>
      <c r="YN18" s="8"/>
      <c r="YO18" s="8"/>
      <c r="YP18" s="8"/>
      <c r="YQ18" s="8"/>
      <c r="YR18" s="8"/>
      <c r="YS18" s="8"/>
      <c r="YT18" s="8"/>
      <c r="YU18" s="8"/>
      <c r="YV18" s="8"/>
      <c r="YW18" s="8"/>
      <c r="YX18" s="8"/>
      <c r="YY18" s="8"/>
      <c r="YZ18" s="8"/>
      <c r="ZA18" s="8"/>
      <c r="ZB18" s="8"/>
      <c r="ZC18" s="8"/>
      <c r="ZD18" s="8"/>
      <c r="ZE18" s="8"/>
      <c r="ZF18" s="8"/>
      <c r="ZG18" s="8"/>
      <c r="ZH18" s="8"/>
      <c r="ZI18" s="8"/>
      <c r="ZJ18" s="8"/>
      <c r="ZK18" s="8"/>
      <c r="ZL18" s="8"/>
      <c r="ZM18" s="8"/>
      <c r="ZN18" s="8"/>
      <c r="ZO18" s="8"/>
      <c r="ZP18" s="8"/>
      <c r="ZQ18" s="8"/>
      <c r="ZR18" s="8"/>
      <c r="ZS18" s="8"/>
      <c r="ZT18" s="8"/>
      <c r="ZU18" s="8"/>
      <c r="ZV18" s="8"/>
      <c r="ZW18" s="8"/>
      <c r="ZX18" s="8"/>
      <c r="ZY18" s="8"/>
      <c r="ZZ18" s="8"/>
      <c r="AAA18" s="8"/>
      <c r="AAB18" s="8"/>
      <c r="AAC18" s="8"/>
      <c r="AAD18" s="8"/>
      <c r="AAE18" s="8"/>
      <c r="AAF18" s="8"/>
      <c r="AAG18" s="8"/>
      <c r="AAH18" s="8"/>
      <c r="AAI18" s="8"/>
      <c r="AAJ18" s="8"/>
      <c r="AAK18" s="8"/>
      <c r="AAL18" s="8"/>
      <c r="AAM18" s="8"/>
      <c r="AAN18" s="8"/>
      <c r="AAO18" s="8"/>
      <c r="AAP18" s="8"/>
      <c r="AAQ18" s="8"/>
      <c r="AAR18" s="8"/>
      <c r="AAS18" s="8"/>
      <c r="AAT18" s="8"/>
      <c r="AAU18" s="8"/>
      <c r="AAV18" s="8"/>
      <c r="AAW18" s="8"/>
      <c r="AAX18" s="8"/>
      <c r="AAY18" s="8"/>
      <c r="AAZ18" s="8"/>
      <c r="ABA18" s="8"/>
      <c r="ABB18" s="8"/>
      <c r="ABC18" s="8"/>
      <c r="ABD18" s="8"/>
      <c r="ABE18" s="8"/>
      <c r="ABF18" s="8"/>
      <c r="ABG18" s="8"/>
      <c r="ABH18" s="8"/>
      <c r="ABI18" s="8"/>
      <c r="ABJ18" s="8"/>
      <c r="ABK18" s="8"/>
      <c r="ABL18" s="8"/>
      <c r="ABM18" s="8"/>
      <c r="ABN18" s="8"/>
      <c r="ABO18" s="8"/>
      <c r="ABP18" s="8"/>
      <c r="ABQ18" s="8"/>
      <c r="ABR18" s="8"/>
      <c r="ABS18" s="8"/>
      <c r="ABT18" s="8"/>
      <c r="ABU18" s="8"/>
      <c r="ABV18" s="8"/>
      <c r="ABW18" s="8"/>
      <c r="ABX18" s="8"/>
      <c r="ABY18" s="8"/>
      <c r="ABZ18" s="8"/>
      <c r="ACA18" s="8"/>
      <c r="ACB18" s="8"/>
      <c r="ACC18" s="8"/>
      <c r="ACD18" s="8"/>
      <c r="ACE18" s="8"/>
      <c r="ACF18" s="8"/>
      <c r="ACG18" s="8"/>
      <c r="ACH18" s="8"/>
      <c r="ACI18" s="8"/>
      <c r="ACJ18" s="8"/>
      <c r="ACK18" s="8"/>
      <c r="ACL18" s="8"/>
      <c r="ACM18" s="8"/>
      <c r="ACN18" s="8"/>
      <c r="ACO18" s="8"/>
      <c r="ACP18" s="8"/>
      <c r="ACQ18" s="8"/>
      <c r="ACR18" s="8"/>
      <c r="ACS18" s="8"/>
      <c r="ACT18" s="8"/>
      <c r="ACU18" s="8"/>
      <c r="ACV18" s="8"/>
      <c r="ACW18" s="8"/>
      <c r="ACX18" s="8"/>
      <c r="ACY18" s="8"/>
      <c r="ACZ18" s="8"/>
      <c r="ADA18" s="8"/>
      <c r="ADB18" s="8"/>
      <c r="ADC18" s="8"/>
      <c r="ADD18" s="8"/>
      <c r="ADE18" s="8"/>
      <c r="ADF18" s="8"/>
      <c r="ADG18" s="8"/>
      <c r="ADH18" s="8"/>
      <c r="ADI18" s="8"/>
      <c r="ADJ18" s="8"/>
      <c r="ADK18" s="8"/>
      <c r="ADL18" s="8"/>
      <c r="ADM18" s="8"/>
      <c r="ADN18" s="8"/>
      <c r="ADO18" s="8"/>
      <c r="ADP18" s="8"/>
      <c r="ADQ18" s="8"/>
      <c r="ADR18" s="8"/>
      <c r="ADS18" s="8"/>
      <c r="ADT18" s="8"/>
      <c r="ADU18" s="8"/>
      <c r="ADV18" s="8"/>
      <c r="ADW18" s="8"/>
      <c r="ADX18" s="8"/>
      <c r="ADY18" s="8"/>
      <c r="ADZ18" s="8"/>
      <c r="AEA18" s="8"/>
      <c r="AEB18" s="8"/>
      <c r="AEC18" s="8"/>
      <c r="AED18" s="8"/>
      <c r="AEE18" s="8"/>
      <c r="AEF18" s="8"/>
      <c r="AEG18" s="8"/>
      <c r="AEH18" s="8"/>
      <c r="AEI18" s="8"/>
      <c r="AEJ18" s="8"/>
      <c r="AEK18" s="8"/>
      <c r="AEL18" s="8"/>
      <c r="AEM18" s="8"/>
      <c r="AEN18" s="8"/>
      <c r="AEO18" s="8"/>
      <c r="AEP18" s="8"/>
      <c r="AEQ18" s="8"/>
      <c r="AER18" s="8"/>
      <c r="AES18" s="8"/>
      <c r="AET18" s="8"/>
      <c r="AEU18" s="8"/>
      <c r="AEV18" s="8"/>
      <c r="AEW18" s="8"/>
      <c r="AEX18" s="8"/>
      <c r="AEY18" s="8"/>
      <c r="AEZ18" s="8"/>
      <c r="AFA18" s="8"/>
      <c r="AFB18" s="8"/>
      <c r="AFC18" s="8"/>
      <c r="AFD18" s="8"/>
      <c r="AFE18" s="8"/>
      <c r="AFF18" s="8"/>
      <c r="AFG18" s="8"/>
      <c r="AFH18" s="8"/>
      <c r="AFI18" s="8"/>
      <c r="AFJ18" s="8"/>
      <c r="AFK18" s="8"/>
      <c r="AFL18" s="8"/>
      <c r="AFM18" s="8"/>
      <c r="AFN18" s="8"/>
      <c r="AFO18" s="8"/>
      <c r="AFP18" s="8"/>
      <c r="AFQ18" s="8"/>
      <c r="AFR18" s="8"/>
      <c r="AFS18" s="8"/>
      <c r="AFT18" s="8"/>
      <c r="AFU18" s="8"/>
      <c r="AFV18" s="8"/>
      <c r="AFW18" s="8"/>
      <c r="AFX18" s="8"/>
      <c r="AFY18" s="8"/>
      <c r="AFZ18" s="8"/>
      <c r="AGA18" s="8"/>
      <c r="AGB18" s="8"/>
      <c r="AGC18" s="8"/>
      <c r="AGD18" s="8"/>
      <c r="AGE18" s="8"/>
      <c r="AGF18" s="8"/>
      <c r="AGG18" s="8"/>
      <c r="AGH18" s="8"/>
      <c r="AGI18" s="8"/>
      <c r="AGJ18" s="8"/>
      <c r="AGK18" s="8"/>
      <c r="AGL18" s="8"/>
      <c r="AGM18" s="8"/>
      <c r="AGN18" s="8"/>
      <c r="AGO18" s="8"/>
      <c r="AGP18" s="8"/>
      <c r="AGQ18" s="8"/>
      <c r="AGR18" s="8"/>
      <c r="AGS18" s="8"/>
      <c r="AGT18" s="8"/>
      <c r="AGU18" s="8"/>
      <c r="AGV18" s="8"/>
      <c r="AGW18" s="8"/>
      <c r="AGX18" s="8"/>
      <c r="AGY18" s="8"/>
      <c r="AGZ18" s="8"/>
      <c r="AHA18" s="8"/>
      <c r="AHB18" s="8"/>
      <c r="AHC18" s="8"/>
      <c r="AHD18" s="8"/>
      <c r="AHE18" s="8"/>
      <c r="AHF18" s="8"/>
      <c r="AHG18" s="8"/>
      <c r="AHH18" s="8"/>
      <c r="AHI18" s="8"/>
      <c r="AHJ18" s="8"/>
      <c r="AHK18" s="8"/>
      <c r="AHL18" s="8"/>
      <c r="AHM18" s="8"/>
      <c r="AHN18" s="8"/>
      <c r="AHO18" s="8"/>
      <c r="AHP18" s="8"/>
      <c r="AHQ18" s="8"/>
      <c r="AHR18" s="8"/>
      <c r="AHS18" s="8"/>
      <c r="AHT18" s="8"/>
      <c r="AHU18" s="8"/>
      <c r="AHV18" s="8"/>
      <c r="AHW18" s="8"/>
      <c r="AHX18" s="8"/>
      <c r="AHY18" s="8"/>
      <c r="AHZ18" s="8"/>
      <c r="AIA18" s="8"/>
      <c r="AIB18" s="8"/>
      <c r="AIC18" s="8"/>
      <c r="AID18" s="8"/>
      <c r="AIE18" s="8"/>
      <c r="AIF18" s="8"/>
      <c r="AIG18" s="8"/>
      <c r="AIH18" s="8"/>
      <c r="AII18" s="8"/>
      <c r="AIJ18" s="8"/>
      <c r="AIK18" s="8"/>
      <c r="AIL18" s="8"/>
      <c r="AIM18" s="8"/>
      <c r="AIN18" s="8"/>
      <c r="AIO18" s="8"/>
      <c r="AIP18" s="8"/>
      <c r="AIQ18" s="8"/>
      <c r="AIR18" s="8"/>
      <c r="AIS18" s="8"/>
      <c r="AIT18" s="8"/>
      <c r="AIU18" s="8"/>
      <c r="AIV18" s="8"/>
      <c r="AIW18" s="8"/>
      <c r="AIX18" s="8"/>
      <c r="AIY18" s="8"/>
      <c r="AIZ18" s="8"/>
      <c r="AJA18" s="8"/>
      <c r="AJB18" s="8"/>
      <c r="AJC18" s="8"/>
      <c r="AJD18" s="8"/>
      <c r="AJE18" s="8"/>
      <c r="AJF18" s="8"/>
      <c r="AJG18" s="8"/>
      <c r="AJH18" s="8"/>
      <c r="AJI18" s="8"/>
      <c r="AJJ18" s="8"/>
      <c r="AJK18" s="8"/>
      <c r="AJL18" s="8"/>
      <c r="AJM18" s="8"/>
      <c r="AJN18" s="8"/>
      <c r="AJO18" s="8"/>
      <c r="AJP18" s="8"/>
      <c r="AJQ18" s="8"/>
      <c r="AJR18" s="8"/>
      <c r="AJS18" s="8"/>
      <c r="AJT18" s="8"/>
      <c r="AJU18" s="8"/>
      <c r="AJV18" s="8"/>
      <c r="AJW18" s="8"/>
      <c r="AJX18" s="8"/>
      <c r="AJY18" s="8"/>
      <c r="AJZ18" s="8"/>
      <c r="AKA18" s="8"/>
      <c r="AKB18" s="8"/>
      <c r="AKC18" s="8"/>
      <c r="AKD18" s="8"/>
      <c r="AKE18" s="8"/>
      <c r="AKF18" s="8"/>
      <c r="AKG18" s="8"/>
      <c r="AKH18" s="8"/>
      <c r="AKI18" s="8"/>
      <c r="AKJ18" s="8"/>
      <c r="AKK18" s="8"/>
      <c r="AKL18" s="8"/>
      <c r="AKM18" s="8"/>
      <c r="AKN18" s="8"/>
      <c r="AKO18" s="8"/>
      <c r="AKP18" s="8"/>
      <c r="AKQ18" s="8"/>
      <c r="AKR18" s="8"/>
      <c r="AKS18" s="8"/>
      <c r="AKT18" s="8"/>
      <c r="AKU18" s="8"/>
      <c r="AKV18" s="8"/>
      <c r="AKW18" s="8"/>
      <c r="AKX18" s="8"/>
      <c r="AKY18" s="8"/>
      <c r="AKZ18" s="8"/>
      <c r="ALA18" s="8"/>
      <c r="ALB18" s="8"/>
      <c r="ALC18" s="8"/>
      <c r="ALD18" s="8"/>
      <c r="ALE18" s="8"/>
    </row>
    <row r="19" spans="2:993" ht="12.5" x14ac:dyDescent="0.25">
      <c r="B19" s="46" t="s">
        <v>8</v>
      </c>
      <c r="C19" s="42">
        <v>4968694.1594718285</v>
      </c>
      <c r="D19" s="42">
        <v>3385372.4699999997</v>
      </c>
      <c r="E19" s="43">
        <f>IF(D19="","",D19/$C$16)</f>
        <v>6.0499909560352644E-2</v>
      </c>
      <c r="F19" s="12"/>
      <c r="G19" s="14"/>
    </row>
    <row r="20" spans="2:993" ht="12.5" x14ac:dyDescent="0.25">
      <c r="B20" s="46" t="s">
        <v>9</v>
      </c>
      <c r="C20" s="42">
        <v>4357414.7405281719</v>
      </c>
      <c r="D20" s="42">
        <v>3583149.26</v>
      </c>
      <c r="E20" s="43">
        <f t="shared" si="0"/>
        <v>6.4034373792625693E-2</v>
      </c>
      <c r="F20" s="12"/>
      <c r="G20" s="12"/>
    </row>
    <row r="21" spans="2:993" ht="12.5" x14ac:dyDescent="0.25">
      <c r="B21" s="47" t="s">
        <v>10</v>
      </c>
      <c r="C21" s="48">
        <v>0</v>
      </c>
      <c r="D21" s="48">
        <v>0</v>
      </c>
      <c r="E21" s="49">
        <f t="shared" si="0"/>
        <v>0</v>
      </c>
      <c r="G21" s="12"/>
    </row>
    <row r="22" spans="2:993" s="9" customFormat="1" ht="13.5" customHeight="1" x14ac:dyDescent="0.25">
      <c r="B22" s="37" t="s">
        <v>11</v>
      </c>
      <c r="C22" s="50"/>
      <c r="D22" s="50">
        <f>D16-D18</f>
        <v>11438430.309999999</v>
      </c>
      <c r="E22" s="51"/>
      <c r="F22" s="8"/>
      <c r="G22" s="12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/>
      <c r="IY22" s="8"/>
      <c r="IZ22" s="8"/>
      <c r="JA22" s="8"/>
      <c r="JB22" s="8"/>
      <c r="JC22" s="8"/>
      <c r="JD22" s="8"/>
      <c r="JE22" s="8"/>
      <c r="JF22" s="8"/>
      <c r="JG22" s="8"/>
      <c r="JH22" s="8"/>
      <c r="JI22" s="8"/>
      <c r="JJ22" s="8"/>
      <c r="JK22" s="8"/>
      <c r="JL22" s="8"/>
      <c r="JM22" s="8"/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/>
      <c r="KO22" s="8"/>
      <c r="KP22" s="8"/>
      <c r="KQ22" s="8"/>
      <c r="KR22" s="8"/>
      <c r="KS22" s="8"/>
      <c r="KT22" s="8"/>
      <c r="KU22" s="8"/>
      <c r="KV22" s="8"/>
      <c r="KW22" s="8"/>
      <c r="KX22" s="8"/>
      <c r="KY22" s="8"/>
      <c r="KZ22" s="8"/>
      <c r="LA22" s="8"/>
      <c r="LB22" s="8"/>
      <c r="LC22" s="8"/>
      <c r="LD22" s="8"/>
      <c r="LE22" s="8"/>
      <c r="LF22" s="8"/>
      <c r="LG22" s="8"/>
      <c r="LH22" s="8"/>
      <c r="LI22" s="8"/>
      <c r="LJ22" s="8"/>
      <c r="LK22" s="8"/>
      <c r="LL22" s="8"/>
      <c r="LM22" s="8"/>
      <c r="LN22" s="8"/>
      <c r="LO22" s="8"/>
      <c r="LP22" s="8"/>
      <c r="LQ22" s="8"/>
      <c r="LR22" s="8"/>
      <c r="LS22" s="8"/>
      <c r="LT22" s="8"/>
      <c r="LU22" s="8"/>
      <c r="LV22" s="8"/>
      <c r="LW22" s="8"/>
      <c r="LX22" s="8"/>
      <c r="LY22" s="8"/>
      <c r="LZ22" s="8"/>
      <c r="MA22" s="8"/>
      <c r="MB22" s="8"/>
      <c r="MC22" s="8"/>
      <c r="MD22" s="8"/>
      <c r="ME22" s="8"/>
      <c r="MF22" s="8"/>
      <c r="MG22" s="8"/>
      <c r="MH22" s="8"/>
      <c r="MI22" s="8"/>
      <c r="MJ22" s="8"/>
      <c r="MK22" s="8"/>
      <c r="ML22" s="8"/>
      <c r="MM22" s="8"/>
      <c r="MN22" s="8"/>
      <c r="MO22" s="8"/>
      <c r="MP22" s="8"/>
      <c r="MQ22" s="8"/>
      <c r="MR22" s="8"/>
      <c r="MS22" s="8"/>
      <c r="MT22" s="8"/>
      <c r="MU22" s="8"/>
      <c r="MV22" s="8"/>
      <c r="MW22" s="8"/>
      <c r="MX22" s="8"/>
      <c r="MY22" s="8"/>
      <c r="MZ22" s="8"/>
      <c r="NA22" s="8"/>
      <c r="NB22" s="8"/>
      <c r="NC22" s="8"/>
      <c r="ND22" s="8"/>
      <c r="NE22" s="8"/>
      <c r="NF22" s="8"/>
      <c r="NG22" s="8"/>
      <c r="NH22" s="8"/>
      <c r="NI22" s="8"/>
      <c r="NJ22" s="8"/>
      <c r="NK22" s="8"/>
      <c r="NL22" s="8"/>
      <c r="NM22" s="8"/>
      <c r="NN22" s="8"/>
      <c r="NO22" s="8"/>
      <c r="NP22" s="8"/>
      <c r="NQ22" s="8"/>
      <c r="NR22" s="8"/>
      <c r="NS22" s="8"/>
      <c r="NT22" s="8"/>
      <c r="NU22" s="8"/>
      <c r="NV22" s="8"/>
      <c r="NW22" s="8"/>
      <c r="NX22" s="8"/>
      <c r="NY22" s="8"/>
      <c r="NZ22" s="8"/>
      <c r="OA22" s="8"/>
      <c r="OB22" s="8"/>
      <c r="OC22" s="8"/>
      <c r="OD22" s="8"/>
      <c r="OE22" s="8"/>
      <c r="OF22" s="8"/>
      <c r="OG22" s="8"/>
      <c r="OH22" s="8"/>
      <c r="OI22" s="8"/>
      <c r="OJ22" s="8"/>
      <c r="OK22" s="8"/>
      <c r="OL22" s="8"/>
      <c r="OM22" s="8"/>
      <c r="ON22" s="8"/>
      <c r="OO22" s="8"/>
      <c r="OP22" s="8"/>
      <c r="OQ22" s="8"/>
      <c r="OR22" s="8"/>
      <c r="OS22" s="8"/>
      <c r="OT22" s="8"/>
      <c r="OU22" s="8"/>
      <c r="OV22" s="8"/>
      <c r="OW22" s="8"/>
      <c r="OX22" s="8"/>
      <c r="OY22" s="8"/>
      <c r="OZ22" s="8"/>
      <c r="PA22" s="8"/>
      <c r="PB22" s="8"/>
      <c r="PC22" s="8"/>
      <c r="PD22" s="8"/>
      <c r="PE22" s="8"/>
      <c r="PF22" s="8"/>
      <c r="PG22" s="8"/>
      <c r="PH22" s="8"/>
      <c r="PI22" s="8"/>
      <c r="PJ22" s="8"/>
      <c r="PK22" s="8"/>
      <c r="PL22" s="8"/>
      <c r="PM22" s="8"/>
      <c r="PN22" s="8"/>
      <c r="PO22" s="8"/>
      <c r="PP22" s="8"/>
      <c r="PQ22" s="8"/>
      <c r="PR22" s="8"/>
      <c r="PS22" s="8"/>
      <c r="PT22" s="8"/>
      <c r="PU22" s="8"/>
      <c r="PV22" s="8"/>
      <c r="PW22" s="8"/>
      <c r="PX22" s="8"/>
      <c r="PY22" s="8"/>
      <c r="PZ22" s="8"/>
      <c r="QA22" s="8"/>
      <c r="QB22" s="8"/>
      <c r="QC22" s="8"/>
      <c r="QD22" s="8"/>
      <c r="QE22" s="8"/>
      <c r="QF22" s="8"/>
      <c r="QG22" s="8"/>
      <c r="QH22" s="8"/>
      <c r="QI22" s="8"/>
      <c r="QJ22" s="8"/>
      <c r="QK22" s="8"/>
      <c r="QL22" s="8"/>
      <c r="QM22" s="8"/>
      <c r="QN22" s="8"/>
      <c r="QO22" s="8"/>
      <c r="QP22" s="8"/>
      <c r="QQ22" s="8"/>
      <c r="QR22" s="8"/>
      <c r="QS22" s="8"/>
      <c r="QT22" s="8"/>
      <c r="QU22" s="8"/>
      <c r="QV22" s="8"/>
      <c r="QW22" s="8"/>
      <c r="QX22" s="8"/>
      <c r="QY22" s="8"/>
      <c r="QZ22" s="8"/>
      <c r="RA22" s="8"/>
      <c r="RB22" s="8"/>
      <c r="RC22" s="8"/>
      <c r="RD22" s="8"/>
      <c r="RE22" s="8"/>
      <c r="RF22" s="8"/>
      <c r="RG22" s="8"/>
      <c r="RH22" s="8"/>
      <c r="RI22" s="8"/>
      <c r="RJ22" s="8"/>
      <c r="RK22" s="8"/>
      <c r="RL22" s="8"/>
      <c r="RM22" s="8"/>
      <c r="RN22" s="8"/>
      <c r="RO22" s="8"/>
      <c r="RP22" s="8"/>
      <c r="RQ22" s="8"/>
      <c r="RR22" s="8"/>
      <c r="RS22" s="8"/>
      <c r="RT22" s="8"/>
      <c r="RU22" s="8"/>
      <c r="RV22" s="8"/>
      <c r="RW22" s="8"/>
      <c r="RX22" s="8"/>
      <c r="RY22" s="8"/>
      <c r="RZ22" s="8"/>
      <c r="SA22" s="8"/>
      <c r="SB22" s="8"/>
      <c r="SC22" s="8"/>
      <c r="SD22" s="8"/>
      <c r="SE22" s="8"/>
      <c r="SF22" s="8"/>
      <c r="SG22" s="8"/>
      <c r="SH22" s="8"/>
      <c r="SI22" s="8"/>
      <c r="SJ22" s="8"/>
      <c r="SK22" s="8"/>
      <c r="SL22" s="8"/>
      <c r="SM22" s="8"/>
      <c r="SN22" s="8"/>
      <c r="SO22" s="8"/>
      <c r="SP22" s="8"/>
      <c r="SQ22" s="8"/>
      <c r="SR22" s="8"/>
      <c r="SS22" s="8"/>
      <c r="ST22" s="8"/>
      <c r="SU22" s="8"/>
      <c r="SV22" s="8"/>
      <c r="SW22" s="8"/>
      <c r="SX22" s="8"/>
      <c r="SY22" s="8"/>
      <c r="SZ22" s="8"/>
      <c r="TA22" s="8"/>
      <c r="TB22" s="8"/>
      <c r="TC22" s="8"/>
      <c r="TD22" s="8"/>
      <c r="TE22" s="8"/>
      <c r="TF22" s="8"/>
      <c r="TG22" s="8"/>
      <c r="TH22" s="8"/>
      <c r="TI22" s="8"/>
      <c r="TJ22" s="8"/>
      <c r="TK22" s="8"/>
      <c r="TL22" s="8"/>
      <c r="TM22" s="8"/>
      <c r="TN22" s="8"/>
      <c r="TO22" s="8"/>
      <c r="TP22" s="8"/>
      <c r="TQ22" s="8"/>
      <c r="TR22" s="8"/>
      <c r="TS22" s="8"/>
      <c r="TT22" s="8"/>
      <c r="TU22" s="8"/>
      <c r="TV22" s="8"/>
      <c r="TW22" s="8"/>
      <c r="TX22" s="8"/>
      <c r="TY22" s="8"/>
      <c r="TZ22" s="8"/>
      <c r="UA22" s="8"/>
      <c r="UB22" s="8"/>
      <c r="UC22" s="8"/>
      <c r="UD22" s="8"/>
      <c r="UE22" s="8"/>
      <c r="UF22" s="8"/>
      <c r="UG22" s="8"/>
      <c r="UH22" s="8"/>
      <c r="UI22" s="8"/>
      <c r="UJ22" s="8"/>
      <c r="UK22" s="8"/>
      <c r="UL22" s="8"/>
      <c r="UM22" s="8"/>
      <c r="UN22" s="8"/>
      <c r="UO22" s="8"/>
      <c r="UP22" s="8"/>
      <c r="UQ22" s="8"/>
      <c r="UR22" s="8"/>
      <c r="US22" s="8"/>
      <c r="UT22" s="8"/>
      <c r="UU22" s="8"/>
      <c r="UV22" s="8"/>
      <c r="UW22" s="8"/>
      <c r="UX22" s="8"/>
      <c r="UY22" s="8"/>
      <c r="UZ22" s="8"/>
      <c r="VA22" s="8"/>
      <c r="VB22" s="8"/>
      <c r="VC22" s="8"/>
      <c r="VD22" s="8"/>
      <c r="VE22" s="8"/>
      <c r="VF22" s="8"/>
      <c r="VG22" s="8"/>
      <c r="VH22" s="8"/>
      <c r="VI22" s="8"/>
      <c r="VJ22" s="8"/>
      <c r="VK22" s="8"/>
      <c r="VL22" s="8"/>
      <c r="VM22" s="8"/>
      <c r="VN22" s="8"/>
      <c r="VO22" s="8"/>
      <c r="VP22" s="8"/>
      <c r="VQ22" s="8"/>
      <c r="VR22" s="8"/>
      <c r="VS22" s="8"/>
      <c r="VT22" s="8"/>
      <c r="VU22" s="8"/>
      <c r="VV22" s="8"/>
      <c r="VW22" s="8"/>
      <c r="VX22" s="8"/>
      <c r="VY22" s="8"/>
      <c r="VZ22" s="8"/>
      <c r="WA22" s="8"/>
      <c r="WB22" s="8"/>
      <c r="WC22" s="8"/>
      <c r="WD22" s="8"/>
      <c r="WE22" s="8"/>
      <c r="WF22" s="8"/>
      <c r="WG22" s="8"/>
      <c r="WH22" s="8"/>
      <c r="WI22" s="8"/>
      <c r="WJ22" s="8"/>
      <c r="WK22" s="8"/>
      <c r="WL22" s="8"/>
      <c r="WM22" s="8"/>
      <c r="WN22" s="8"/>
      <c r="WO22" s="8"/>
      <c r="WP22" s="8"/>
      <c r="WQ22" s="8"/>
      <c r="WR22" s="8"/>
      <c r="WS22" s="8"/>
      <c r="WT22" s="8"/>
      <c r="WU22" s="8"/>
      <c r="WV22" s="8"/>
      <c r="WW22" s="8"/>
      <c r="WX22" s="8"/>
      <c r="WY22" s="8"/>
      <c r="WZ22" s="8"/>
      <c r="XA22" s="8"/>
      <c r="XB22" s="8"/>
      <c r="XC22" s="8"/>
      <c r="XD22" s="8"/>
      <c r="XE22" s="8"/>
      <c r="XF22" s="8"/>
      <c r="XG22" s="8"/>
      <c r="XH22" s="8"/>
      <c r="XI22" s="8"/>
      <c r="XJ22" s="8"/>
      <c r="XK22" s="8"/>
      <c r="XL22" s="8"/>
      <c r="XM22" s="8"/>
      <c r="XN22" s="8"/>
      <c r="XO22" s="8"/>
      <c r="XP22" s="8"/>
      <c r="XQ22" s="8"/>
      <c r="XR22" s="8"/>
      <c r="XS22" s="8"/>
      <c r="XT22" s="8"/>
      <c r="XU22" s="8"/>
      <c r="XV22" s="8"/>
      <c r="XW22" s="8"/>
      <c r="XX22" s="8"/>
      <c r="XY22" s="8"/>
      <c r="XZ22" s="8"/>
      <c r="YA22" s="8"/>
      <c r="YB22" s="8"/>
      <c r="YC22" s="8"/>
      <c r="YD22" s="8"/>
      <c r="YE22" s="8"/>
      <c r="YF22" s="8"/>
      <c r="YG22" s="8"/>
      <c r="YH22" s="8"/>
      <c r="YI22" s="8"/>
      <c r="YJ22" s="8"/>
      <c r="YK22" s="8"/>
      <c r="YL22" s="8"/>
      <c r="YM22" s="8"/>
      <c r="YN22" s="8"/>
      <c r="YO22" s="8"/>
      <c r="YP22" s="8"/>
      <c r="YQ22" s="8"/>
      <c r="YR22" s="8"/>
      <c r="YS22" s="8"/>
      <c r="YT22" s="8"/>
      <c r="YU22" s="8"/>
      <c r="YV22" s="8"/>
      <c r="YW22" s="8"/>
      <c r="YX22" s="8"/>
      <c r="YY22" s="8"/>
      <c r="YZ22" s="8"/>
      <c r="ZA22" s="8"/>
      <c r="ZB22" s="8"/>
      <c r="ZC22" s="8"/>
      <c r="ZD22" s="8"/>
      <c r="ZE22" s="8"/>
      <c r="ZF22" s="8"/>
      <c r="ZG22" s="8"/>
      <c r="ZH22" s="8"/>
      <c r="ZI22" s="8"/>
      <c r="ZJ22" s="8"/>
      <c r="ZK22" s="8"/>
      <c r="ZL22" s="8"/>
      <c r="ZM22" s="8"/>
      <c r="ZN22" s="8"/>
      <c r="ZO22" s="8"/>
      <c r="ZP22" s="8"/>
      <c r="ZQ22" s="8"/>
      <c r="ZR22" s="8"/>
      <c r="ZS22" s="8"/>
      <c r="ZT22" s="8"/>
      <c r="ZU22" s="8"/>
      <c r="ZV22" s="8"/>
      <c r="ZW22" s="8"/>
      <c r="ZX22" s="8"/>
      <c r="ZY22" s="8"/>
      <c r="ZZ22" s="8"/>
      <c r="AAA22" s="8"/>
      <c r="AAB22" s="8"/>
      <c r="AAC22" s="8"/>
      <c r="AAD22" s="8"/>
      <c r="AAE22" s="8"/>
      <c r="AAF22" s="8"/>
      <c r="AAG22" s="8"/>
      <c r="AAH22" s="8"/>
      <c r="AAI22" s="8"/>
      <c r="AAJ22" s="8"/>
      <c r="AAK22" s="8"/>
      <c r="AAL22" s="8"/>
      <c r="AAM22" s="8"/>
      <c r="AAN22" s="8"/>
      <c r="AAO22" s="8"/>
      <c r="AAP22" s="8"/>
      <c r="AAQ22" s="8"/>
      <c r="AAR22" s="8"/>
      <c r="AAS22" s="8"/>
      <c r="AAT22" s="8"/>
      <c r="AAU22" s="8"/>
      <c r="AAV22" s="8"/>
      <c r="AAW22" s="8"/>
      <c r="AAX22" s="8"/>
      <c r="AAY22" s="8"/>
      <c r="AAZ22" s="8"/>
      <c r="ABA22" s="8"/>
      <c r="ABB22" s="8"/>
      <c r="ABC22" s="8"/>
      <c r="ABD22" s="8"/>
      <c r="ABE22" s="8"/>
      <c r="ABF22" s="8"/>
      <c r="ABG22" s="8"/>
      <c r="ABH22" s="8"/>
      <c r="ABI22" s="8"/>
      <c r="ABJ22" s="8"/>
      <c r="ABK22" s="8"/>
      <c r="ABL22" s="8"/>
      <c r="ABM22" s="8"/>
      <c r="ABN22" s="8"/>
      <c r="ABO22" s="8"/>
      <c r="ABP22" s="8"/>
      <c r="ABQ22" s="8"/>
      <c r="ABR22" s="8"/>
      <c r="ABS22" s="8"/>
      <c r="ABT22" s="8"/>
      <c r="ABU22" s="8"/>
      <c r="ABV22" s="8"/>
      <c r="ABW22" s="8"/>
      <c r="ABX22" s="8"/>
      <c r="ABY22" s="8"/>
      <c r="ABZ22" s="8"/>
      <c r="ACA22" s="8"/>
      <c r="ACB22" s="8"/>
      <c r="ACC22" s="8"/>
      <c r="ACD22" s="8"/>
      <c r="ACE22" s="8"/>
      <c r="ACF22" s="8"/>
      <c r="ACG22" s="8"/>
      <c r="ACH22" s="8"/>
      <c r="ACI22" s="8"/>
      <c r="ACJ22" s="8"/>
      <c r="ACK22" s="8"/>
      <c r="ACL22" s="8"/>
      <c r="ACM22" s="8"/>
      <c r="ACN22" s="8"/>
      <c r="ACO22" s="8"/>
      <c r="ACP22" s="8"/>
      <c r="ACQ22" s="8"/>
      <c r="ACR22" s="8"/>
      <c r="ACS22" s="8"/>
      <c r="ACT22" s="8"/>
      <c r="ACU22" s="8"/>
      <c r="ACV22" s="8"/>
      <c r="ACW22" s="8"/>
      <c r="ACX22" s="8"/>
      <c r="ACY22" s="8"/>
      <c r="ACZ22" s="8"/>
      <c r="ADA22" s="8"/>
      <c r="ADB22" s="8"/>
      <c r="ADC22" s="8"/>
      <c r="ADD22" s="8"/>
      <c r="ADE22" s="8"/>
      <c r="ADF22" s="8"/>
      <c r="ADG22" s="8"/>
      <c r="ADH22" s="8"/>
      <c r="ADI22" s="8"/>
      <c r="ADJ22" s="8"/>
      <c r="ADK22" s="8"/>
      <c r="ADL22" s="8"/>
      <c r="ADM22" s="8"/>
      <c r="ADN22" s="8"/>
      <c r="ADO22" s="8"/>
      <c r="ADP22" s="8"/>
      <c r="ADQ22" s="8"/>
      <c r="ADR22" s="8"/>
      <c r="ADS22" s="8"/>
      <c r="ADT22" s="8"/>
      <c r="ADU22" s="8"/>
      <c r="ADV22" s="8"/>
      <c r="ADW22" s="8"/>
      <c r="ADX22" s="8"/>
      <c r="ADY22" s="8"/>
      <c r="ADZ22" s="8"/>
      <c r="AEA22" s="8"/>
      <c r="AEB22" s="8"/>
      <c r="AEC22" s="8"/>
      <c r="AED22" s="8"/>
      <c r="AEE22" s="8"/>
      <c r="AEF22" s="8"/>
      <c r="AEG22" s="8"/>
      <c r="AEH22" s="8"/>
      <c r="AEI22" s="8"/>
      <c r="AEJ22" s="8"/>
      <c r="AEK22" s="8"/>
      <c r="AEL22" s="8"/>
      <c r="AEM22" s="8"/>
      <c r="AEN22" s="8"/>
      <c r="AEO22" s="8"/>
      <c r="AEP22" s="8"/>
      <c r="AEQ22" s="8"/>
      <c r="AER22" s="8"/>
      <c r="AES22" s="8"/>
      <c r="AET22" s="8"/>
      <c r="AEU22" s="8"/>
      <c r="AEV22" s="8"/>
      <c r="AEW22" s="8"/>
      <c r="AEX22" s="8"/>
      <c r="AEY22" s="8"/>
      <c r="AEZ22" s="8"/>
      <c r="AFA22" s="8"/>
      <c r="AFB22" s="8"/>
      <c r="AFC22" s="8"/>
      <c r="AFD22" s="8"/>
      <c r="AFE22" s="8"/>
      <c r="AFF22" s="8"/>
      <c r="AFG22" s="8"/>
      <c r="AFH22" s="8"/>
      <c r="AFI22" s="8"/>
      <c r="AFJ22" s="8"/>
      <c r="AFK22" s="8"/>
      <c r="AFL22" s="8"/>
      <c r="AFM22" s="8"/>
      <c r="AFN22" s="8"/>
      <c r="AFO22" s="8"/>
      <c r="AFP22" s="8"/>
      <c r="AFQ22" s="8"/>
      <c r="AFR22" s="8"/>
      <c r="AFS22" s="8"/>
      <c r="AFT22" s="8"/>
      <c r="AFU22" s="8"/>
      <c r="AFV22" s="8"/>
      <c r="AFW22" s="8"/>
      <c r="AFX22" s="8"/>
      <c r="AFY22" s="8"/>
      <c r="AFZ22" s="8"/>
      <c r="AGA22" s="8"/>
      <c r="AGB22" s="8"/>
      <c r="AGC22" s="8"/>
      <c r="AGD22" s="8"/>
      <c r="AGE22" s="8"/>
      <c r="AGF22" s="8"/>
      <c r="AGG22" s="8"/>
      <c r="AGH22" s="8"/>
      <c r="AGI22" s="8"/>
      <c r="AGJ22" s="8"/>
      <c r="AGK22" s="8"/>
      <c r="AGL22" s="8"/>
      <c r="AGM22" s="8"/>
      <c r="AGN22" s="8"/>
      <c r="AGO22" s="8"/>
      <c r="AGP22" s="8"/>
      <c r="AGQ22" s="8"/>
      <c r="AGR22" s="8"/>
      <c r="AGS22" s="8"/>
      <c r="AGT22" s="8"/>
      <c r="AGU22" s="8"/>
      <c r="AGV22" s="8"/>
      <c r="AGW22" s="8"/>
      <c r="AGX22" s="8"/>
      <c r="AGY22" s="8"/>
      <c r="AGZ22" s="8"/>
      <c r="AHA22" s="8"/>
      <c r="AHB22" s="8"/>
      <c r="AHC22" s="8"/>
      <c r="AHD22" s="8"/>
      <c r="AHE22" s="8"/>
      <c r="AHF22" s="8"/>
      <c r="AHG22" s="8"/>
      <c r="AHH22" s="8"/>
      <c r="AHI22" s="8"/>
      <c r="AHJ22" s="8"/>
      <c r="AHK22" s="8"/>
      <c r="AHL22" s="8"/>
      <c r="AHM22" s="8"/>
      <c r="AHN22" s="8"/>
      <c r="AHO22" s="8"/>
      <c r="AHP22" s="8"/>
      <c r="AHQ22" s="8"/>
      <c r="AHR22" s="8"/>
      <c r="AHS22" s="8"/>
      <c r="AHT22" s="8"/>
      <c r="AHU22" s="8"/>
      <c r="AHV22" s="8"/>
      <c r="AHW22" s="8"/>
      <c r="AHX22" s="8"/>
      <c r="AHY22" s="8"/>
      <c r="AHZ22" s="8"/>
      <c r="AIA22" s="8"/>
      <c r="AIB22" s="8"/>
      <c r="AIC22" s="8"/>
      <c r="AID22" s="8"/>
      <c r="AIE22" s="8"/>
      <c r="AIF22" s="8"/>
      <c r="AIG22" s="8"/>
      <c r="AIH22" s="8"/>
      <c r="AII22" s="8"/>
      <c r="AIJ22" s="8"/>
      <c r="AIK22" s="8"/>
      <c r="AIL22" s="8"/>
      <c r="AIM22" s="8"/>
      <c r="AIN22" s="8"/>
      <c r="AIO22" s="8"/>
      <c r="AIP22" s="8"/>
      <c r="AIQ22" s="8"/>
      <c r="AIR22" s="8"/>
      <c r="AIS22" s="8"/>
      <c r="AIT22" s="8"/>
      <c r="AIU22" s="8"/>
      <c r="AIV22" s="8"/>
      <c r="AIW22" s="8"/>
      <c r="AIX22" s="8"/>
      <c r="AIY22" s="8"/>
      <c r="AIZ22" s="8"/>
      <c r="AJA22" s="8"/>
      <c r="AJB22" s="8"/>
      <c r="AJC22" s="8"/>
      <c r="AJD22" s="8"/>
      <c r="AJE22" s="8"/>
      <c r="AJF22" s="8"/>
      <c r="AJG22" s="8"/>
      <c r="AJH22" s="8"/>
      <c r="AJI22" s="8"/>
      <c r="AJJ22" s="8"/>
      <c r="AJK22" s="8"/>
      <c r="AJL22" s="8"/>
      <c r="AJM22" s="8"/>
      <c r="AJN22" s="8"/>
      <c r="AJO22" s="8"/>
      <c r="AJP22" s="8"/>
      <c r="AJQ22" s="8"/>
      <c r="AJR22" s="8"/>
      <c r="AJS22" s="8"/>
      <c r="AJT22" s="8"/>
      <c r="AJU22" s="8"/>
      <c r="AJV22" s="8"/>
      <c r="AJW22" s="8"/>
      <c r="AJX22" s="8"/>
      <c r="AJY22" s="8"/>
      <c r="AJZ22" s="8"/>
      <c r="AKA22" s="8"/>
      <c r="AKB22" s="8"/>
      <c r="AKC22" s="8"/>
      <c r="AKD22" s="8"/>
      <c r="AKE22" s="8"/>
      <c r="AKF22" s="8"/>
      <c r="AKG22" s="8"/>
      <c r="AKH22" s="8"/>
      <c r="AKI22" s="8"/>
      <c r="AKJ22" s="8"/>
      <c r="AKK22" s="8"/>
      <c r="AKL22" s="8"/>
      <c r="AKM22" s="8"/>
      <c r="AKN22" s="8"/>
      <c r="AKO22" s="8"/>
      <c r="AKP22" s="8"/>
      <c r="AKQ22" s="8"/>
      <c r="AKR22" s="8"/>
      <c r="AKS22" s="8"/>
      <c r="AKT22" s="8"/>
      <c r="AKU22" s="8"/>
      <c r="AKV22" s="8"/>
      <c r="AKW22" s="8"/>
      <c r="AKX22" s="8"/>
      <c r="AKY22" s="8"/>
      <c r="AKZ22" s="8"/>
      <c r="ALA22" s="8"/>
      <c r="ALB22" s="8"/>
      <c r="ALC22" s="8"/>
      <c r="ALD22" s="8"/>
      <c r="ALE22" s="8"/>
    </row>
    <row r="23" spans="2:993" ht="17" customHeight="1" x14ac:dyDescent="0.25">
      <c r="B23" s="10" t="s">
        <v>12</v>
      </c>
      <c r="G23" s="12"/>
      <c r="H23" s="12"/>
    </row>
    <row r="24" spans="2:993" ht="12.5" x14ac:dyDescent="0.25">
      <c r="B24" s="10"/>
      <c r="G24" s="12"/>
      <c r="H24" s="12"/>
    </row>
    <row r="25" spans="2:993" ht="12.5" x14ac:dyDescent="0.25">
      <c r="B25" s="10" t="s">
        <v>13</v>
      </c>
      <c r="G25" s="12"/>
      <c r="H25" s="12"/>
    </row>
    <row r="26" spans="2:993" ht="12.5" x14ac:dyDescent="0.25">
      <c r="B26" s="22"/>
      <c r="C26" s="22"/>
      <c r="D26" s="22"/>
      <c r="E26" s="22"/>
      <c r="H26" s="12"/>
    </row>
    <row r="27" spans="2:993" s="11" customFormat="1" ht="15.5" customHeight="1" x14ac:dyDescent="0.25">
      <c r="B27" s="23" t="s">
        <v>16</v>
      </c>
      <c r="C27" s="23"/>
      <c r="D27" s="23"/>
      <c r="E27" s="23"/>
      <c r="F27" s="10"/>
      <c r="G27" s="10"/>
      <c r="H27" s="12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  <c r="IW27" s="10"/>
      <c r="IX27" s="10"/>
      <c r="IY27" s="10"/>
      <c r="IZ27" s="10"/>
      <c r="JA27" s="10"/>
      <c r="JB27" s="10"/>
      <c r="JC27" s="10"/>
      <c r="JD27" s="10"/>
      <c r="JE27" s="10"/>
      <c r="JF27" s="10"/>
      <c r="JG27" s="10"/>
      <c r="JH27" s="10"/>
      <c r="JI27" s="10"/>
      <c r="JJ27" s="10"/>
      <c r="JK27" s="10"/>
      <c r="JL27" s="10"/>
      <c r="JM27" s="10"/>
      <c r="JN27" s="10"/>
      <c r="JO27" s="10"/>
      <c r="JP27" s="10"/>
      <c r="JQ27" s="10"/>
      <c r="JR27" s="10"/>
      <c r="JS27" s="10"/>
      <c r="JT27" s="10"/>
      <c r="JU27" s="10"/>
      <c r="JV27" s="10"/>
      <c r="JW27" s="10"/>
      <c r="JX27" s="10"/>
      <c r="JY27" s="10"/>
      <c r="JZ27" s="10"/>
      <c r="KA27" s="10"/>
      <c r="KB27" s="10"/>
      <c r="KC27" s="10"/>
      <c r="KD27" s="10"/>
      <c r="KE27" s="10"/>
      <c r="KF27" s="10"/>
      <c r="KG27" s="10"/>
      <c r="KH27" s="10"/>
      <c r="KI27" s="10"/>
      <c r="KJ27" s="10"/>
      <c r="KK27" s="10"/>
      <c r="KL27" s="10"/>
      <c r="KM27" s="10"/>
      <c r="KN27" s="10"/>
      <c r="KO27" s="10"/>
      <c r="KP27" s="10"/>
      <c r="KQ27" s="10"/>
      <c r="KR27" s="10"/>
      <c r="KS27" s="10"/>
      <c r="KT27" s="10"/>
      <c r="KU27" s="10"/>
      <c r="KV27" s="10"/>
      <c r="KW27" s="10"/>
      <c r="KX27" s="10"/>
      <c r="KY27" s="10"/>
      <c r="KZ27" s="10"/>
      <c r="LA27" s="10"/>
      <c r="LB27" s="10"/>
      <c r="LC27" s="10"/>
      <c r="LD27" s="10"/>
      <c r="LE27" s="10"/>
      <c r="LF27" s="10"/>
      <c r="LG27" s="10"/>
      <c r="LH27" s="10"/>
      <c r="LI27" s="10"/>
      <c r="LJ27" s="10"/>
      <c r="LK27" s="10"/>
      <c r="LL27" s="10"/>
      <c r="LM27" s="10"/>
      <c r="LN27" s="10"/>
      <c r="LO27" s="10"/>
      <c r="LP27" s="10"/>
      <c r="LQ27" s="10"/>
      <c r="LR27" s="10"/>
      <c r="LS27" s="10"/>
      <c r="LT27" s="10"/>
      <c r="LU27" s="10"/>
      <c r="LV27" s="10"/>
      <c r="LW27" s="10"/>
      <c r="LX27" s="10"/>
      <c r="LY27" s="10"/>
      <c r="LZ27" s="10"/>
      <c r="MA27" s="10"/>
      <c r="MB27" s="10"/>
      <c r="MC27" s="10"/>
      <c r="MD27" s="10"/>
      <c r="ME27" s="10"/>
      <c r="MF27" s="10"/>
      <c r="MG27" s="10"/>
      <c r="MH27" s="10"/>
      <c r="MI27" s="10"/>
      <c r="MJ27" s="10"/>
      <c r="MK27" s="10"/>
      <c r="ML27" s="10"/>
      <c r="MM27" s="10"/>
      <c r="MN27" s="10"/>
      <c r="MO27" s="10"/>
      <c r="MP27" s="10"/>
      <c r="MQ27" s="10"/>
      <c r="MR27" s="10"/>
      <c r="MS27" s="10"/>
      <c r="MT27" s="10"/>
      <c r="MU27" s="10"/>
      <c r="MV27" s="10"/>
      <c r="MW27" s="10"/>
      <c r="MX27" s="10"/>
      <c r="MY27" s="10"/>
      <c r="MZ27" s="10"/>
      <c r="NA27" s="10"/>
      <c r="NB27" s="10"/>
      <c r="NC27" s="10"/>
      <c r="ND27" s="10"/>
      <c r="NE27" s="10"/>
      <c r="NF27" s="10"/>
      <c r="NG27" s="10"/>
      <c r="NH27" s="10"/>
      <c r="NI27" s="10"/>
      <c r="NJ27" s="10"/>
      <c r="NK27" s="10"/>
      <c r="NL27" s="10"/>
      <c r="NM27" s="10"/>
      <c r="NN27" s="10"/>
      <c r="NO27" s="10"/>
      <c r="NP27" s="10"/>
      <c r="NQ27" s="10"/>
      <c r="NR27" s="10"/>
      <c r="NS27" s="10"/>
      <c r="NT27" s="10"/>
      <c r="NU27" s="10"/>
      <c r="NV27" s="10"/>
      <c r="NW27" s="10"/>
      <c r="NX27" s="10"/>
      <c r="NY27" s="10"/>
      <c r="NZ27" s="10"/>
      <c r="OA27" s="10"/>
      <c r="OB27" s="10"/>
      <c r="OC27" s="10"/>
      <c r="OD27" s="10"/>
      <c r="OE27" s="10"/>
      <c r="OF27" s="10"/>
      <c r="OG27" s="10"/>
      <c r="OH27" s="10"/>
      <c r="OI27" s="10"/>
      <c r="OJ27" s="10"/>
      <c r="OK27" s="10"/>
      <c r="OL27" s="10"/>
      <c r="OM27" s="10"/>
      <c r="ON27" s="10"/>
      <c r="OO27" s="10"/>
      <c r="OP27" s="10"/>
      <c r="OQ27" s="10"/>
      <c r="OR27" s="10"/>
      <c r="OS27" s="10"/>
      <c r="OT27" s="10"/>
      <c r="OU27" s="10"/>
      <c r="OV27" s="10"/>
      <c r="OW27" s="10"/>
      <c r="OX27" s="10"/>
      <c r="OY27" s="10"/>
      <c r="OZ27" s="10"/>
      <c r="PA27" s="10"/>
      <c r="PB27" s="10"/>
      <c r="PC27" s="10"/>
      <c r="PD27" s="10"/>
      <c r="PE27" s="10"/>
      <c r="PF27" s="10"/>
      <c r="PG27" s="10"/>
      <c r="PH27" s="10"/>
      <c r="PI27" s="10"/>
      <c r="PJ27" s="10"/>
      <c r="PK27" s="10"/>
      <c r="PL27" s="10"/>
      <c r="PM27" s="10"/>
      <c r="PN27" s="10"/>
      <c r="PO27" s="10"/>
      <c r="PP27" s="10"/>
      <c r="PQ27" s="10"/>
      <c r="PR27" s="10"/>
      <c r="PS27" s="10"/>
      <c r="PT27" s="10"/>
      <c r="PU27" s="10"/>
      <c r="PV27" s="10"/>
      <c r="PW27" s="10"/>
      <c r="PX27" s="10"/>
      <c r="PY27" s="10"/>
      <c r="PZ27" s="10"/>
      <c r="QA27" s="10"/>
      <c r="QB27" s="10"/>
      <c r="QC27" s="10"/>
      <c r="QD27" s="10"/>
      <c r="QE27" s="10"/>
      <c r="QF27" s="10"/>
      <c r="QG27" s="10"/>
      <c r="QH27" s="10"/>
      <c r="QI27" s="10"/>
      <c r="QJ27" s="10"/>
      <c r="QK27" s="10"/>
      <c r="QL27" s="10"/>
      <c r="QM27" s="10"/>
      <c r="QN27" s="10"/>
      <c r="QO27" s="10"/>
      <c r="QP27" s="10"/>
      <c r="QQ27" s="10"/>
      <c r="QR27" s="10"/>
      <c r="QS27" s="10"/>
      <c r="QT27" s="10"/>
      <c r="QU27" s="10"/>
      <c r="QV27" s="10"/>
      <c r="QW27" s="10"/>
      <c r="QX27" s="10"/>
      <c r="QY27" s="10"/>
      <c r="QZ27" s="10"/>
      <c r="RA27" s="10"/>
      <c r="RB27" s="10"/>
      <c r="RC27" s="10"/>
      <c r="RD27" s="10"/>
      <c r="RE27" s="10"/>
      <c r="RF27" s="10"/>
      <c r="RG27" s="10"/>
      <c r="RH27" s="10"/>
      <c r="RI27" s="10"/>
      <c r="RJ27" s="10"/>
      <c r="RK27" s="10"/>
      <c r="RL27" s="10"/>
      <c r="RM27" s="10"/>
      <c r="RN27" s="10"/>
      <c r="RO27" s="10"/>
      <c r="RP27" s="10"/>
      <c r="RQ27" s="10"/>
      <c r="RR27" s="10"/>
      <c r="RS27" s="10"/>
      <c r="RT27" s="10"/>
      <c r="RU27" s="10"/>
      <c r="RV27" s="10"/>
      <c r="RW27" s="10"/>
      <c r="RX27" s="10"/>
      <c r="RY27" s="10"/>
      <c r="RZ27" s="10"/>
      <c r="SA27" s="10"/>
      <c r="SB27" s="10"/>
      <c r="SC27" s="10"/>
      <c r="SD27" s="10"/>
      <c r="SE27" s="10"/>
      <c r="SF27" s="10"/>
      <c r="SG27" s="10"/>
      <c r="SH27" s="10"/>
      <c r="SI27" s="10"/>
      <c r="SJ27" s="10"/>
      <c r="SK27" s="10"/>
      <c r="SL27" s="10"/>
      <c r="SM27" s="10"/>
      <c r="SN27" s="10"/>
      <c r="SO27" s="10"/>
      <c r="SP27" s="10"/>
      <c r="SQ27" s="10"/>
      <c r="SR27" s="10"/>
      <c r="SS27" s="10"/>
      <c r="ST27" s="10"/>
      <c r="SU27" s="10"/>
      <c r="SV27" s="10"/>
      <c r="SW27" s="10"/>
      <c r="SX27" s="10"/>
      <c r="SY27" s="10"/>
      <c r="SZ27" s="10"/>
      <c r="TA27" s="10"/>
      <c r="TB27" s="10"/>
      <c r="TC27" s="10"/>
      <c r="TD27" s="10"/>
      <c r="TE27" s="10"/>
      <c r="TF27" s="10"/>
      <c r="TG27" s="10"/>
      <c r="TH27" s="10"/>
      <c r="TI27" s="10"/>
      <c r="TJ27" s="10"/>
      <c r="TK27" s="10"/>
      <c r="TL27" s="10"/>
      <c r="TM27" s="10"/>
      <c r="TN27" s="10"/>
      <c r="TO27" s="10"/>
      <c r="TP27" s="10"/>
      <c r="TQ27" s="10"/>
      <c r="TR27" s="10"/>
      <c r="TS27" s="10"/>
      <c r="TT27" s="10"/>
      <c r="TU27" s="10"/>
      <c r="TV27" s="10"/>
      <c r="TW27" s="10"/>
      <c r="TX27" s="10"/>
      <c r="TY27" s="10"/>
      <c r="TZ27" s="10"/>
      <c r="UA27" s="10"/>
      <c r="UB27" s="10"/>
      <c r="UC27" s="10"/>
      <c r="UD27" s="10"/>
      <c r="UE27" s="10"/>
      <c r="UF27" s="10"/>
      <c r="UG27" s="10"/>
      <c r="UH27" s="10"/>
      <c r="UI27" s="10"/>
      <c r="UJ27" s="10"/>
      <c r="UK27" s="10"/>
      <c r="UL27" s="10"/>
      <c r="UM27" s="10"/>
      <c r="UN27" s="10"/>
      <c r="UO27" s="10"/>
      <c r="UP27" s="10"/>
      <c r="UQ27" s="10"/>
      <c r="UR27" s="10"/>
      <c r="US27" s="10"/>
      <c r="UT27" s="10"/>
      <c r="UU27" s="10"/>
      <c r="UV27" s="10"/>
      <c r="UW27" s="10"/>
      <c r="UX27" s="10"/>
      <c r="UY27" s="10"/>
      <c r="UZ27" s="10"/>
      <c r="VA27" s="10"/>
      <c r="VB27" s="10"/>
      <c r="VC27" s="10"/>
      <c r="VD27" s="10"/>
      <c r="VE27" s="10"/>
      <c r="VF27" s="10"/>
      <c r="VG27" s="10"/>
      <c r="VH27" s="10"/>
      <c r="VI27" s="10"/>
      <c r="VJ27" s="10"/>
      <c r="VK27" s="10"/>
      <c r="VL27" s="10"/>
      <c r="VM27" s="10"/>
      <c r="VN27" s="10"/>
      <c r="VO27" s="10"/>
      <c r="VP27" s="10"/>
      <c r="VQ27" s="10"/>
      <c r="VR27" s="10"/>
      <c r="VS27" s="10"/>
      <c r="VT27" s="10"/>
      <c r="VU27" s="10"/>
      <c r="VV27" s="10"/>
      <c r="VW27" s="10"/>
      <c r="VX27" s="10"/>
      <c r="VY27" s="10"/>
      <c r="VZ27" s="10"/>
      <c r="WA27" s="10"/>
      <c r="WB27" s="10"/>
      <c r="WC27" s="10"/>
      <c r="WD27" s="10"/>
      <c r="WE27" s="10"/>
      <c r="WF27" s="10"/>
      <c r="WG27" s="10"/>
      <c r="WH27" s="10"/>
      <c r="WI27" s="10"/>
      <c r="WJ27" s="10"/>
      <c r="WK27" s="10"/>
      <c r="WL27" s="10"/>
      <c r="WM27" s="10"/>
      <c r="WN27" s="10"/>
      <c r="WO27" s="10"/>
      <c r="WP27" s="10"/>
      <c r="WQ27" s="10"/>
      <c r="WR27" s="10"/>
      <c r="WS27" s="10"/>
      <c r="WT27" s="10"/>
      <c r="WU27" s="10"/>
      <c r="WV27" s="10"/>
      <c r="WW27" s="10"/>
      <c r="WX27" s="10"/>
      <c r="WY27" s="10"/>
      <c r="WZ27" s="10"/>
      <c r="XA27" s="10"/>
      <c r="XB27" s="10"/>
      <c r="XC27" s="10"/>
      <c r="XD27" s="10"/>
      <c r="XE27" s="10"/>
      <c r="XF27" s="10"/>
      <c r="XG27" s="10"/>
      <c r="XH27" s="10"/>
      <c r="XI27" s="10"/>
      <c r="XJ27" s="10"/>
      <c r="XK27" s="10"/>
      <c r="XL27" s="10"/>
      <c r="XM27" s="10"/>
      <c r="XN27" s="10"/>
      <c r="XO27" s="10"/>
      <c r="XP27" s="10"/>
      <c r="XQ27" s="10"/>
      <c r="XR27" s="10"/>
      <c r="XS27" s="10"/>
      <c r="XT27" s="10"/>
      <c r="XU27" s="10"/>
      <c r="XV27" s="10"/>
      <c r="XW27" s="10"/>
      <c r="XX27" s="10"/>
      <c r="XY27" s="10"/>
      <c r="XZ27" s="10"/>
      <c r="YA27" s="10"/>
      <c r="YB27" s="10"/>
      <c r="YC27" s="10"/>
      <c r="YD27" s="10"/>
      <c r="YE27" s="10"/>
      <c r="YF27" s="10"/>
      <c r="YG27" s="10"/>
      <c r="YH27" s="10"/>
      <c r="YI27" s="10"/>
      <c r="YJ27" s="10"/>
      <c r="YK27" s="10"/>
      <c r="YL27" s="10"/>
      <c r="YM27" s="10"/>
      <c r="YN27" s="10"/>
      <c r="YO27" s="10"/>
      <c r="YP27" s="10"/>
      <c r="YQ27" s="10"/>
      <c r="YR27" s="10"/>
      <c r="YS27" s="10"/>
      <c r="YT27" s="10"/>
      <c r="YU27" s="10"/>
      <c r="YV27" s="10"/>
      <c r="YW27" s="10"/>
      <c r="YX27" s="10"/>
      <c r="YY27" s="10"/>
      <c r="YZ27" s="10"/>
      <c r="ZA27" s="10"/>
      <c r="ZB27" s="10"/>
      <c r="ZC27" s="10"/>
      <c r="ZD27" s="10"/>
      <c r="ZE27" s="10"/>
      <c r="ZF27" s="10"/>
      <c r="ZG27" s="10"/>
      <c r="ZH27" s="10"/>
      <c r="ZI27" s="10"/>
      <c r="ZJ27" s="10"/>
      <c r="ZK27" s="10"/>
      <c r="ZL27" s="10"/>
      <c r="ZM27" s="10"/>
      <c r="ZN27" s="10"/>
      <c r="ZO27" s="10"/>
      <c r="ZP27" s="10"/>
      <c r="ZQ27" s="10"/>
      <c r="ZR27" s="10"/>
      <c r="ZS27" s="10"/>
      <c r="ZT27" s="10"/>
      <c r="ZU27" s="10"/>
      <c r="ZV27" s="10"/>
      <c r="ZW27" s="10"/>
      <c r="ZX27" s="10"/>
      <c r="ZY27" s="10"/>
      <c r="ZZ27" s="10"/>
      <c r="AAA27" s="10"/>
      <c r="AAB27" s="10"/>
      <c r="AAC27" s="10"/>
      <c r="AAD27" s="10"/>
      <c r="AAE27" s="10"/>
      <c r="AAF27" s="10"/>
      <c r="AAG27" s="10"/>
      <c r="AAH27" s="10"/>
      <c r="AAI27" s="10"/>
      <c r="AAJ27" s="10"/>
      <c r="AAK27" s="10"/>
      <c r="AAL27" s="10"/>
      <c r="AAM27" s="10"/>
      <c r="AAN27" s="10"/>
      <c r="AAO27" s="10"/>
      <c r="AAP27" s="10"/>
      <c r="AAQ27" s="10"/>
      <c r="AAR27" s="10"/>
      <c r="AAS27" s="10"/>
      <c r="AAT27" s="10"/>
      <c r="AAU27" s="10"/>
      <c r="AAV27" s="10"/>
      <c r="AAW27" s="10"/>
      <c r="AAX27" s="10"/>
      <c r="AAY27" s="10"/>
      <c r="AAZ27" s="10"/>
      <c r="ABA27" s="10"/>
      <c r="ABB27" s="10"/>
      <c r="ABC27" s="10"/>
      <c r="ABD27" s="10"/>
      <c r="ABE27" s="10"/>
      <c r="ABF27" s="10"/>
      <c r="ABG27" s="10"/>
      <c r="ABH27" s="10"/>
      <c r="ABI27" s="10"/>
      <c r="ABJ27" s="10"/>
      <c r="ABK27" s="10"/>
      <c r="ABL27" s="10"/>
      <c r="ABM27" s="10"/>
      <c r="ABN27" s="10"/>
      <c r="ABO27" s="10"/>
      <c r="ABP27" s="10"/>
      <c r="ABQ27" s="10"/>
      <c r="ABR27" s="10"/>
      <c r="ABS27" s="10"/>
      <c r="ABT27" s="10"/>
      <c r="ABU27" s="10"/>
      <c r="ABV27" s="10"/>
      <c r="ABW27" s="10"/>
      <c r="ABX27" s="10"/>
      <c r="ABY27" s="10"/>
      <c r="ABZ27" s="10"/>
      <c r="ACA27" s="10"/>
      <c r="ACB27" s="10"/>
      <c r="ACC27" s="10"/>
      <c r="ACD27" s="10"/>
      <c r="ACE27" s="10"/>
      <c r="ACF27" s="10"/>
      <c r="ACG27" s="10"/>
      <c r="ACH27" s="10"/>
      <c r="ACI27" s="10"/>
      <c r="ACJ27" s="10"/>
      <c r="ACK27" s="10"/>
      <c r="ACL27" s="10"/>
      <c r="ACM27" s="10"/>
      <c r="ACN27" s="10"/>
      <c r="ACO27" s="10"/>
      <c r="ACP27" s="10"/>
      <c r="ACQ27" s="10"/>
      <c r="ACR27" s="10"/>
      <c r="ACS27" s="10"/>
      <c r="ACT27" s="10"/>
      <c r="ACU27" s="10"/>
      <c r="ACV27" s="10"/>
      <c r="ACW27" s="10"/>
      <c r="ACX27" s="10"/>
      <c r="ACY27" s="10"/>
      <c r="ACZ27" s="10"/>
      <c r="ADA27" s="10"/>
      <c r="ADB27" s="10"/>
      <c r="ADC27" s="10"/>
      <c r="ADD27" s="10"/>
      <c r="ADE27" s="10"/>
      <c r="ADF27" s="10"/>
      <c r="ADG27" s="10"/>
      <c r="ADH27" s="10"/>
      <c r="ADI27" s="10"/>
      <c r="ADJ27" s="10"/>
      <c r="ADK27" s="10"/>
      <c r="ADL27" s="10"/>
      <c r="ADM27" s="10"/>
      <c r="ADN27" s="10"/>
      <c r="ADO27" s="10"/>
      <c r="ADP27" s="10"/>
      <c r="ADQ27" s="10"/>
      <c r="ADR27" s="10"/>
      <c r="ADS27" s="10"/>
      <c r="ADT27" s="10"/>
      <c r="ADU27" s="10"/>
      <c r="ADV27" s="10"/>
      <c r="ADW27" s="10"/>
      <c r="ADX27" s="10"/>
      <c r="ADY27" s="10"/>
      <c r="ADZ27" s="10"/>
      <c r="AEA27" s="10"/>
      <c r="AEB27" s="10"/>
      <c r="AEC27" s="10"/>
      <c r="AED27" s="10"/>
      <c r="AEE27" s="10"/>
      <c r="AEF27" s="10"/>
      <c r="AEG27" s="10"/>
      <c r="AEH27" s="10"/>
      <c r="AEI27" s="10"/>
      <c r="AEJ27" s="10"/>
      <c r="AEK27" s="10"/>
      <c r="AEL27" s="10"/>
      <c r="AEM27" s="10"/>
      <c r="AEN27" s="10"/>
      <c r="AEO27" s="10"/>
      <c r="AEP27" s="10"/>
      <c r="AEQ27" s="10"/>
      <c r="AER27" s="10"/>
      <c r="AES27" s="10"/>
      <c r="AET27" s="10"/>
      <c r="AEU27" s="10"/>
      <c r="AEV27" s="10"/>
      <c r="AEW27" s="10"/>
      <c r="AEX27" s="10"/>
      <c r="AEY27" s="10"/>
      <c r="AEZ27" s="10"/>
      <c r="AFA27" s="10"/>
      <c r="AFB27" s="10"/>
      <c r="AFC27" s="10"/>
      <c r="AFD27" s="10"/>
      <c r="AFE27" s="10"/>
      <c r="AFF27" s="10"/>
      <c r="AFG27" s="10"/>
      <c r="AFH27" s="10"/>
      <c r="AFI27" s="10"/>
      <c r="AFJ27" s="10"/>
      <c r="AFK27" s="10"/>
      <c r="AFL27" s="10"/>
      <c r="AFM27" s="10"/>
      <c r="AFN27" s="10"/>
      <c r="AFO27" s="10"/>
      <c r="AFP27" s="10"/>
      <c r="AFQ27" s="10"/>
      <c r="AFR27" s="10"/>
      <c r="AFS27" s="10"/>
      <c r="AFT27" s="10"/>
      <c r="AFU27" s="10"/>
      <c r="AFV27" s="10"/>
      <c r="AFW27" s="10"/>
      <c r="AFX27" s="10"/>
      <c r="AFY27" s="10"/>
      <c r="AFZ27" s="10"/>
      <c r="AGA27" s="10"/>
      <c r="AGB27" s="10"/>
      <c r="AGC27" s="10"/>
      <c r="AGD27" s="10"/>
      <c r="AGE27" s="10"/>
      <c r="AGF27" s="10"/>
      <c r="AGG27" s="10"/>
      <c r="AGH27" s="10"/>
      <c r="AGI27" s="10"/>
      <c r="AGJ27" s="10"/>
      <c r="AGK27" s="10"/>
      <c r="AGL27" s="10"/>
      <c r="AGM27" s="10"/>
      <c r="AGN27" s="10"/>
      <c r="AGO27" s="10"/>
      <c r="AGP27" s="10"/>
      <c r="AGQ27" s="10"/>
      <c r="AGR27" s="10"/>
      <c r="AGS27" s="10"/>
      <c r="AGT27" s="10"/>
      <c r="AGU27" s="10"/>
      <c r="AGV27" s="10"/>
      <c r="AGW27" s="10"/>
      <c r="AGX27" s="10"/>
      <c r="AGY27" s="10"/>
      <c r="AGZ27" s="10"/>
      <c r="AHA27" s="10"/>
      <c r="AHB27" s="10"/>
      <c r="AHC27" s="10"/>
      <c r="AHD27" s="10"/>
      <c r="AHE27" s="10"/>
      <c r="AHF27" s="10"/>
      <c r="AHG27" s="10"/>
      <c r="AHH27" s="10"/>
      <c r="AHI27" s="10"/>
      <c r="AHJ27" s="10"/>
      <c r="AHK27" s="10"/>
      <c r="AHL27" s="10"/>
      <c r="AHM27" s="10"/>
      <c r="AHN27" s="10"/>
      <c r="AHO27" s="10"/>
      <c r="AHP27" s="10"/>
      <c r="AHQ27" s="10"/>
      <c r="AHR27" s="10"/>
      <c r="AHS27" s="10"/>
      <c r="AHT27" s="10"/>
      <c r="AHU27" s="10"/>
      <c r="AHV27" s="10"/>
      <c r="AHW27" s="10"/>
      <c r="AHX27" s="10"/>
      <c r="AHY27" s="10"/>
      <c r="AHZ27" s="10"/>
      <c r="AIA27" s="10"/>
      <c r="AIB27" s="10"/>
      <c r="AIC27" s="10"/>
      <c r="AID27" s="10"/>
      <c r="AIE27" s="10"/>
      <c r="AIF27" s="10"/>
      <c r="AIG27" s="10"/>
      <c r="AIH27" s="10"/>
      <c r="AII27" s="10"/>
      <c r="AIJ27" s="10"/>
      <c r="AIK27" s="10"/>
      <c r="AIL27" s="10"/>
      <c r="AIM27" s="10"/>
      <c r="AIN27" s="10"/>
      <c r="AIO27" s="10"/>
      <c r="AIP27" s="10"/>
      <c r="AIQ27" s="10"/>
      <c r="AIR27" s="10"/>
      <c r="AIS27" s="10"/>
      <c r="AIT27" s="10"/>
      <c r="AIU27" s="10"/>
      <c r="AIV27" s="10"/>
      <c r="AIW27" s="10"/>
      <c r="AIX27" s="10"/>
      <c r="AIY27" s="10"/>
      <c r="AIZ27" s="10"/>
      <c r="AJA27" s="10"/>
      <c r="AJB27" s="10"/>
      <c r="AJC27" s="10"/>
      <c r="AJD27" s="10"/>
      <c r="AJE27" s="10"/>
      <c r="AJF27" s="10"/>
      <c r="AJG27" s="10"/>
      <c r="AJH27" s="10"/>
      <c r="AJI27" s="10"/>
      <c r="AJJ27" s="10"/>
      <c r="AJK27" s="10"/>
      <c r="AJL27" s="10"/>
      <c r="AJM27" s="10"/>
      <c r="AJN27" s="10"/>
      <c r="AJO27" s="10"/>
      <c r="AJP27" s="10"/>
      <c r="AJQ27" s="10"/>
      <c r="AJR27" s="10"/>
      <c r="AJS27" s="10"/>
      <c r="AJT27" s="10"/>
      <c r="AJU27" s="10"/>
      <c r="AJV27" s="10"/>
      <c r="AJW27" s="10"/>
      <c r="AJX27" s="10"/>
      <c r="AJY27" s="10"/>
      <c r="AJZ27" s="10"/>
      <c r="AKA27" s="10"/>
      <c r="AKB27" s="10"/>
      <c r="AKC27" s="10"/>
      <c r="AKD27" s="10"/>
      <c r="AKE27" s="10"/>
      <c r="AKF27" s="10"/>
      <c r="AKG27" s="10"/>
      <c r="AKH27" s="10"/>
      <c r="AKI27" s="10"/>
      <c r="AKJ27" s="10"/>
      <c r="AKK27" s="10"/>
      <c r="AKL27" s="10"/>
      <c r="AKM27" s="10"/>
      <c r="AKN27" s="10"/>
      <c r="AKO27" s="10"/>
      <c r="AKP27" s="10"/>
      <c r="AKQ27" s="10"/>
      <c r="AKR27" s="10"/>
      <c r="AKS27" s="10"/>
      <c r="AKT27" s="10"/>
      <c r="AKU27" s="10"/>
      <c r="AKV27" s="10"/>
      <c r="AKW27" s="10"/>
      <c r="AKX27" s="10"/>
      <c r="AKY27" s="10"/>
      <c r="AKZ27" s="10"/>
      <c r="ALA27" s="10"/>
      <c r="ALB27" s="10"/>
      <c r="ALC27" s="10"/>
      <c r="ALD27" s="10"/>
      <c r="ALE27" s="10"/>
    </row>
    <row r="28" spans="2:993" x14ac:dyDescent="0.2">
      <c r="G28" s="10"/>
      <c r="H28" s="13"/>
    </row>
  </sheetData>
  <mergeCells count="7">
    <mergeCell ref="B14:E14"/>
    <mergeCell ref="B27:E27"/>
    <mergeCell ref="B8:E8"/>
    <mergeCell ref="B9:E9"/>
    <mergeCell ref="B10:E10"/>
    <mergeCell ref="B11:E11"/>
    <mergeCell ref="B12:E12"/>
  </mergeCells>
  <pageMargins left="0.511811024" right="0.511811024" top="0.78740157499999996" bottom="0.78740157499999996" header="0.31496062000000002" footer="0.31496062000000002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Execução Mensal - Setembro 21</vt:lpstr>
      <vt:lpstr>'Execução Mensal - Setembro 21'!Area_de_impressao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LAYANA MELO MUNDIM</dc:creator>
  <cp:lastModifiedBy>Giovani Lima de Souza</cp:lastModifiedBy>
  <dcterms:created xsi:type="dcterms:W3CDTF">2021-07-14T12:52:04Z</dcterms:created>
  <dcterms:modified xsi:type="dcterms:W3CDTF">2022-01-14T19:04:04Z</dcterms:modified>
</cp:coreProperties>
</file>