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12- Dezembro\"/>
    </mc:Choice>
  </mc:AlternateContent>
  <xr:revisionPtr revIDLastSave="0" documentId="13_ncr:1_{B1E041F2-25EC-4714-B95B-D871DCFFA1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<sst xmlns="http://schemas.openxmlformats.org/spreadsheetml/2006/main" count="73" uniqueCount="73">
  <si>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</si>
  <si>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</si>
  <si>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</si>
  <si>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</si>
  <si>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</si>
  <si>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</si>
  <si>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</si>
  <si>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</si>
  <si>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</si>
  <si>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</si>
  <si>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</si>
  <si>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</si>
  <si>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</si>
  <si>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</si>
  <si>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</si>
  <si>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</si>
  <si>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</si>
  <si>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</si>
  <si>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</si>
  <si>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</si>
  <si>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</si>
  <si>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</si>
  <si>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</si>
  <si>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</si>
  <si>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</si>
  <si>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</si>
  <si>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</si>
  <si>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</si>
  <si>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</si>
  <si>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</si>
  <si>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</si>
  <si>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</si>
  <si>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</si>
  <si>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</si>
  <si>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</si>
  <si>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</si>
  <si>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</si>
  <si>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</si>
  <si>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</si>
  <si>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</si>
  <si>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</si>
  <si>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</si>
  <si>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</si>
  <si>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</si>
  <si>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</si>
  <si>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</si>
  <si>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CNPJ: 05.029.600/0007-91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</si>
  <si>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</si>
  <si>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</si>
  <si>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</si>
  <si>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</si>
  <si>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</si>
  <si>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</si>
  <si>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</si>
  <si>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</si>
  <si>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</si>
  <si>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</si>
  <si>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</si>
  <si>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</si>
  <si>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</si>
  <si>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</si>
  <si>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</si>
  <si>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</si>
  <si>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</si>
  <si>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2.5 Outras entradas -</t>
  </si>
  <si>
    <t xml:space="preserve">Fonte: Extratos bancários </t>
  </si>
  <si>
    <r>
      <t xml:space="preserve">9.Nota Explicativa: </t>
    </r>
    <r>
      <rPr>
        <sz val="11"/>
        <color rgb="FF000000"/>
        <rFont val="Calibri"/>
        <family val="2"/>
      </rPr>
      <t>as contas bancárias que componhe os saldos: Banco Itaú 31.792-6 -CUSTEIO/INVESTIMENTO</t>
    </r>
  </si>
  <si>
    <t>8.1 Glosa -</t>
  </si>
  <si>
    <t>Goiânia, 10 de janeiro de 2023</t>
  </si>
  <si>
    <t>GERÊNCIA CORPORATIVA FINANCEIRA e CONTÁBIL:</t>
  </si>
  <si>
    <t>7.SALDO BANCÁRIO FINAL EM 31/12/2022</t>
  </si>
  <si>
    <t>Competência: 12/2022</t>
  </si>
  <si>
    <t>6.2 Valores Devolvidos à Contratante -INVESTIMENTO Banco Itaú 31792-6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</si>
</sst>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0" fontId="8" fillId="0" borderId="0" xfId="0" applyFont="1" applyAlignment="1">
      <alignment horizontal="right"/>
    </xf>
    <xf numFmtId="4" fontId="0" fillId="3" borderId="0" xfId="0" applyNumberFormat="1" applyFill="1"/>
    <xf numFmtId="4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vertical="top"/>
    </xf>
    <xf numFmtId="4" fontId="5" fillId="4" borderId="1" xfId="1" applyNumberFormat="1" applyFont="1" applyFill="1" applyBorder="1" applyAlignment="1" applyProtection="1">
      <alignment vertical="center"/>
    </xf>
    <xf numFmtId="0" fontId="0" fillId="4" borderId="1" xfId="0" applyFill="1" applyBorder="1" applyAlignment="1">
      <alignment vertical="top"/>
    </xf>
    <xf numFmtId="0" fontId="5" fillId="5" borderId="1" xfId="0" applyFont="1" applyFill="1" applyBorder="1" applyAlignment="1">
      <alignment horizontal="left" vertical="center"/>
    </xf>
    <xf numFmtId="4" fontId="0" fillId="5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vertical="top"/>
    </xf>
    <xf numFmtId="0" fontId="5" fillId="6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990294</xdr:colOff>
      <xdr:row>0</xdr:row>
      <xdr:rowOff>232389</xdr:rowOff>
    </xdr:from>
    <xdr:to>
      <xdr:col>1</xdr:col>
      <xdr:colOff>1597744</xdr:colOff>
      <xdr:row>0</xdr:row>
      <xdr:rowOff>1331451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2B93E31-5C4D-4F1A-A183-07D9EC1CD4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0294" y="232389"/>
          <a:ext cx="7807531" cy="10990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"/>
  <sheetViews>
    <sheetView showGridLines="0" tabSelected="1" topLeftCell="A54" zoomScale="93" zoomScaleNormal="93" zoomScaleSheetLayoutView="70" zoomScalePageLayoutView="70" workbookViewId="0">
      <selection activeCell="A49" sqref="A49:B49"/>
    </sheetView>
  </sheetViews>
  <sheetFormatPr defaultColWidth="41.7109375" defaultRowHeight="15" x14ac:dyDescent="0.25"/>
  <cols>
    <col min="1" max="1" width="108" customWidth="1"/>
    <col min="2" max="2" width="44.85546875" customWidth="1"/>
    <col min="3" max="3" width="38.42578125" customWidth="1"/>
    <col min="4" max="4" width="41.7109375" style="1"/>
  </cols>
  <sheetData>
    <row r="1" spans="1:3" ht="121.5" customHeight="1" x14ac:dyDescent="0.25">
      <c r="A1" s="34"/>
      <c r="B1" s="34"/>
    </row>
    <row r="2" spans="1:3" customFormat="1" x14ac:dyDescent="0.25">
      <c r="A2" s="35" t="s">
        <v>0</v>
      </c>
      <c r="B2" s="35"/>
      <c r="C2" s="1"/>
    </row>
    <row r="3" spans="1:3" customFormat="1" x14ac:dyDescent="0.25">
      <c r="A3" s="35"/>
      <c r="B3" s="35"/>
      <c r="C3" s="1"/>
    </row>
    <row r="4" spans="1:3" customFormat="1" x14ac:dyDescent="0.25">
      <c r="A4" s="35"/>
      <c r="B4" s="35"/>
      <c r="C4" s="1"/>
    </row>
    <row r="5" spans="1:3" customFormat="1" x14ac:dyDescent="0.25">
      <c r="A5" s="35"/>
      <c r="B5" s="35"/>
      <c r="C5" s="1"/>
    </row>
    <row r="6" spans="1:3" customFormat="1" x14ac:dyDescent="0.25">
      <c r="A6" s="35"/>
      <c r="B6" s="35"/>
      <c r="C6" s="1"/>
    </row>
    <row r="7" spans="1:3" customFormat="1" x14ac:dyDescent="0.25">
      <c r="A7" s="35"/>
      <c r="B7" s="35"/>
      <c r="C7" s="2"/>
    </row>
    <row r="8" spans="1:3" customFormat="1" ht="23.25" customHeight="1" x14ac:dyDescent="0.25">
      <c r="A8" s="36" t="s">
        <v>1</v>
      </c>
      <c r="B8" s="36"/>
      <c r="C8" s="2"/>
    </row>
    <row r="9" spans="1:3" customFormat="1" ht="23.25" customHeight="1" x14ac:dyDescent="0.25">
      <c r="A9" s="36"/>
      <c r="B9" s="36"/>
      <c r="C9" s="2"/>
    </row>
    <row r="10" spans="1:3" customFormat="1" x14ac:dyDescent="0.25">
      <c r="A10" s="37" t="s">
        <v>32</v>
      </c>
      <c r="B10" s="37"/>
      <c r="C10" s="1"/>
    </row>
    <row r="11" spans="1:3" customFormat="1" x14ac:dyDescent="0.25">
      <c r="A11" s="3" t="s">
        <v>33</v>
      </c>
      <c r="B11" s="4"/>
      <c r="C11" s="1"/>
    </row>
    <row r="12" spans="1:3" customFormat="1" x14ac:dyDescent="0.25">
      <c r="A12" s="31" t="s">
        <v>34</v>
      </c>
      <c r="B12" s="31"/>
    </row>
    <row r="13" spans="1:3" customFormat="1" x14ac:dyDescent="0.25">
      <c r="A13" s="5" t="s">
        <v>35</v>
      </c>
      <c r="B13" s="4"/>
      <c r="C13" s="1"/>
    </row>
    <row r="14" spans="1:3" customFormat="1" x14ac:dyDescent="0.25">
      <c r="A14" s="31" t="s">
        <v>50</v>
      </c>
      <c r="B14" s="31"/>
      <c r="C14" s="1"/>
    </row>
    <row r="15" spans="1:3" customFormat="1" x14ac:dyDescent="0.25">
      <c r="A15" s="5" t="s">
        <v>46</v>
      </c>
      <c r="B15" s="4"/>
      <c r="C15" s="1"/>
    </row>
    <row r="16" spans="1:3" customFormat="1" x14ac:dyDescent="0.25">
      <c r="A16" s="5" t="s">
        <v>52</v>
      </c>
      <c r="B16" s="5"/>
    </row>
    <row r="17" spans="1:3" customFormat="1" x14ac:dyDescent="0.25">
      <c r="A17" s="31" t="s">
        <v>53</v>
      </c>
      <c r="B17" s="31"/>
      <c r="C17" s="1"/>
    </row>
    <row r="18" spans="1:3" customFormat="1" x14ac:dyDescent="0.25">
      <c r="A18" s="5"/>
      <c r="B18" s="4"/>
      <c r="C18" s="1"/>
    </row>
    <row r="19" spans="1:3" s="9" customFormat="1" x14ac:dyDescent="0.25">
      <c r="A19" s="6" t="s">
        <v>2</v>
      </c>
      <c r="B19" s="20">
        <v>0</v>
      </c>
      <c r="C19" s="8"/>
    </row>
    <row r="20" spans="1:3" s="9" customFormat="1" x14ac:dyDescent="0.25">
      <c r="A20" s="6" t="s">
        <v>3</v>
      </c>
      <c r="B20" s="20">
        <v>0</v>
      </c>
      <c r="C20" s="8"/>
    </row>
    <row r="21" spans="1:3" s="9" customFormat="1" x14ac:dyDescent="0.25">
      <c r="A21" s="6"/>
      <c r="B21" s="7"/>
      <c r="C21" s="8"/>
    </row>
    <row r="22" spans="1:3" customFormat="1" ht="26.25" x14ac:dyDescent="0.25">
      <c r="A22" s="32" t="s">
        <v>4</v>
      </c>
      <c r="B22" s="32"/>
    </row>
    <row r="23" spans="1:3" customFormat="1" ht="17.45" customHeight="1" x14ac:dyDescent="0.25">
      <c r="A23" s="10"/>
      <c r="B23" s="33" t="s">
        <v>5</v>
      </c>
    </row>
    <row r="24" spans="1:3" customFormat="1" x14ac:dyDescent="0.25">
      <c r="A24" s="11" t="s">
        <v>71</v>
      </c>
      <c r="B24" s="33"/>
      <c r="C24" s="12"/>
    </row>
    <row r="25" spans="1:3" customFormat="1" x14ac:dyDescent="0.25">
      <c r="A25" s="41" t="s">
        <v>6</v>
      </c>
      <c r="B25" s="48"/>
      <c r="C25" s="13"/>
    </row>
    <row r="26" spans="1:3" customFormat="1" x14ac:dyDescent="0.25">
      <c r="A26" s="49" t="s">
        <v>7</v>
      </c>
      <c r="B26" s="50">
        <v>0</v>
      </c>
      <c r="C26" s="14"/>
    </row>
    <row r="27" spans="1:3" customFormat="1" x14ac:dyDescent="0.25">
      <c r="A27" s="49" t="s">
        <v>62</v>
      </c>
      <c r="B27" s="50">
        <v>61.67</v>
      </c>
      <c r="C27" s="14"/>
    </row>
    <row r="28" spans="1:3" customFormat="1" x14ac:dyDescent="0.25">
      <c r="A28" s="49" t="s">
        <v>63</v>
      </c>
      <c r="B28" s="50">
        <v>2737373.45</v>
      </c>
      <c r="C28" s="14"/>
    </row>
    <row r="29" spans="1:3" customFormat="1" x14ac:dyDescent="0.25">
      <c r="A29" s="51" t="s">
        <v>36</v>
      </c>
      <c r="B29" s="52">
        <f>SUM(B26:B28)</f>
        <v>2737435.12</v>
      </c>
      <c r="C29" s="14"/>
    </row>
    <row r="30" spans="1:3" customFormat="1" x14ac:dyDescent="0.25">
      <c r="A30" s="49"/>
      <c r="B30" s="53"/>
      <c r="C30" s="14"/>
    </row>
    <row r="31" spans="1:3" customFormat="1" x14ac:dyDescent="0.25">
      <c r="A31" s="41" t="s">
        <v>8</v>
      </c>
      <c r="B31" s="41"/>
      <c r="C31" s="12"/>
    </row>
    <row r="32" spans="1:3" customFormat="1" x14ac:dyDescent="0.25">
      <c r="A32" s="54" t="s">
        <v>56</v>
      </c>
      <c r="B32" s="55">
        <v>0</v>
      </c>
      <c r="C32" s="16"/>
    </row>
    <row r="33" spans="1:4" x14ac:dyDescent="0.25">
      <c r="A33" s="54" t="s">
        <v>57</v>
      </c>
      <c r="B33" s="55">
        <v>0</v>
      </c>
      <c r="C33" s="16"/>
      <c r="D33"/>
    </row>
    <row r="34" spans="1:4" x14ac:dyDescent="0.25">
      <c r="A34" s="56" t="s">
        <v>55</v>
      </c>
      <c r="B34" s="55">
        <v>0</v>
      </c>
      <c r="C34" s="16"/>
      <c r="D34"/>
    </row>
    <row r="35" spans="1:4" x14ac:dyDescent="0.25">
      <c r="A35" s="56" t="s">
        <v>47</v>
      </c>
      <c r="B35" s="55">
        <v>27237.94</v>
      </c>
      <c r="C35" s="16"/>
      <c r="D35"/>
    </row>
    <row r="36" spans="1:4" x14ac:dyDescent="0.25">
      <c r="A36" s="56" t="s">
        <v>64</v>
      </c>
      <c r="B36" s="55">
        <v>0</v>
      </c>
      <c r="C36" s="16"/>
      <c r="D36"/>
    </row>
    <row r="37" spans="1:4" x14ac:dyDescent="0.25">
      <c r="A37" s="57" t="s">
        <v>37</v>
      </c>
      <c r="B37" s="58">
        <f>SUM(B32:B36)</f>
        <v>27237.94</v>
      </c>
      <c r="C37" s="17"/>
      <c r="D37" s="26"/>
    </row>
    <row r="38" spans="1:4" x14ac:dyDescent="0.25">
      <c r="A38" s="57"/>
      <c r="B38" s="50"/>
      <c r="C38" s="17"/>
      <c r="D38"/>
    </row>
    <row r="39" spans="1:4" x14ac:dyDescent="0.25">
      <c r="A39" s="45" t="s">
        <v>9</v>
      </c>
      <c r="B39" s="47"/>
      <c r="C39" s="17"/>
      <c r="D39"/>
    </row>
    <row r="40" spans="1:4" x14ac:dyDescent="0.25">
      <c r="A40" s="54" t="s">
        <v>58</v>
      </c>
      <c r="B40" s="55">
        <v>0</v>
      </c>
      <c r="C40" s="17"/>
      <c r="D40"/>
    </row>
    <row r="41" spans="1:4" x14ac:dyDescent="0.25">
      <c r="A41" s="54" t="s">
        <v>49</v>
      </c>
      <c r="B41" s="55">
        <v>2764611.39</v>
      </c>
      <c r="C41" s="17"/>
      <c r="D41" s="26"/>
    </row>
    <row r="42" spans="1:4" x14ac:dyDescent="0.25">
      <c r="A42" s="57" t="s">
        <v>38</v>
      </c>
      <c r="B42" s="59">
        <f>B40+B41</f>
        <v>2764611.39</v>
      </c>
      <c r="C42" s="17"/>
      <c r="D42"/>
    </row>
    <row r="43" spans="1:4" s="22" customFormat="1" x14ac:dyDescent="0.25">
      <c r="A43" s="60"/>
      <c r="B43" s="61"/>
      <c r="C43" s="21"/>
    </row>
    <row r="44" spans="1:4" x14ac:dyDescent="0.25">
      <c r="A44" s="43" t="s">
        <v>10</v>
      </c>
      <c r="B44" s="44"/>
      <c r="C44" s="8"/>
      <c r="D44"/>
    </row>
    <row r="45" spans="1:4" x14ac:dyDescent="0.25">
      <c r="A45" s="23" t="s">
        <v>59</v>
      </c>
      <c r="B45" s="15">
        <v>0</v>
      </c>
      <c r="C45" s="8"/>
      <c r="D45"/>
    </row>
    <row r="46" spans="1:4" x14ac:dyDescent="0.25">
      <c r="A46" s="19" t="s">
        <v>11</v>
      </c>
      <c r="B46" s="29">
        <f>B45</f>
        <v>0</v>
      </c>
      <c r="C46" s="8"/>
      <c r="D46"/>
    </row>
    <row r="47" spans="1:4" x14ac:dyDescent="0.25">
      <c r="A47" s="3" t="s">
        <v>48</v>
      </c>
      <c r="B47" s="18">
        <v>0</v>
      </c>
      <c r="C47" s="8"/>
      <c r="D47"/>
    </row>
    <row r="48" spans="1:4" x14ac:dyDescent="0.25">
      <c r="A48" s="19" t="s">
        <v>12</v>
      </c>
      <c r="B48" s="18">
        <f>B47</f>
        <v>0</v>
      </c>
      <c r="C48" s="8"/>
      <c r="D48"/>
    </row>
    <row r="49" spans="1:3" customFormat="1" x14ac:dyDescent="0.25">
      <c r="A49" s="45" t="s">
        <v>39</v>
      </c>
      <c r="B49" s="46">
        <f>B46+B48</f>
        <v>0</v>
      </c>
      <c r="C49" s="8"/>
    </row>
    <row r="50" spans="1:3" s="22" customFormat="1" x14ac:dyDescent="0.25">
      <c r="A50" s="60"/>
      <c r="B50" s="61"/>
      <c r="C50" s="21"/>
    </row>
    <row r="51" spans="1:3" customFormat="1" x14ac:dyDescent="0.25">
      <c r="A51" s="45" t="s">
        <v>13</v>
      </c>
      <c r="B51" s="70"/>
      <c r="C51" s="8"/>
    </row>
    <row r="52" spans="1:3" customFormat="1" x14ac:dyDescent="0.25">
      <c r="A52" s="45" t="s">
        <v>14</v>
      </c>
      <c r="B52" s="45"/>
      <c r="C52" s="12"/>
    </row>
    <row r="53" spans="1:3" customFormat="1" x14ac:dyDescent="0.25">
      <c r="A53" s="62" t="s">
        <v>15</v>
      </c>
      <c r="B53" s="50">
        <v>0</v>
      </c>
      <c r="C53" s="16"/>
    </row>
    <row r="54" spans="1:3" customFormat="1" x14ac:dyDescent="0.25">
      <c r="A54" s="63" t="s">
        <v>16</v>
      </c>
      <c r="B54" s="50">
        <v>0</v>
      </c>
      <c r="C54" s="16"/>
    </row>
    <row r="55" spans="1:3" customFormat="1" x14ac:dyDescent="0.25">
      <c r="A55" s="63" t="s">
        <v>17</v>
      </c>
      <c r="B55" s="50">
        <v>0</v>
      </c>
      <c r="C55" s="16"/>
    </row>
    <row r="56" spans="1:3" customFormat="1" x14ac:dyDescent="0.25">
      <c r="A56" s="62" t="s">
        <v>18</v>
      </c>
      <c r="B56" s="50">
        <v>0</v>
      </c>
      <c r="C56" s="16"/>
    </row>
    <row r="57" spans="1:3" customFormat="1" x14ac:dyDescent="0.25">
      <c r="A57" s="62" t="s">
        <v>19</v>
      </c>
      <c r="B57" s="50">
        <v>69.47</v>
      </c>
      <c r="C57" s="16"/>
    </row>
    <row r="58" spans="1:3" customFormat="1" x14ac:dyDescent="0.25">
      <c r="A58" s="62" t="s">
        <v>20</v>
      </c>
      <c r="B58" s="50">
        <v>0</v>
      </c>
      <c r="C58" s="16"/>
    </row>
    <row r="59" spans="1:3" customFormat="1" ht="30" x14ac:dyDescent="0.25">
      <c r="A59" s="62" t="s">
        <v>21</v>
      </c>
      <c r="B59" s="50">
        <v>0</v>
      </c>
      <c r="C59" s="16"/>
    </row>
    <row r="60" spans="1:3" customFormat="1" x14ac:dyDescent="0.25">
      <c r="A60" s="62" t="s">
        <v>54</v>
      </c>
      <c r="B60" s="50">
        <v>0</v>
      </c>
      <c r="C60" s="16"/>
    </row>
    <row r="61" spans="1:3" customFormat="1" x14ac:dyDescent="0.25">
      <c r="A61" s="60" t="s">
        <v>40</v>
      </c>
      <c r="B61" s="59">
        <f>SUM(B53:B60)</f>
        <v>69.47</v>
      </c>
      <c r="C61" s="16"/>
    </row>
    <row r="62" spans="1:3" customFormat="1" x14ac:dyDescent="0.25">
      <c r="A62" s="60"/>
      <c r="B62" s="55"/>
      <c r="C62" s="16"/>
    </row>
    <row r="63" spans="1:3" customFormat="1" x14ac:dyDescent="0.25">
      <c r="A63" s="45" t="s">
        <v>22</v>
      </c>
      <c r="B63" s="45"/>
      <c r="C63" s="17"/>
    </row>
    <row r="64" spans="1:3" customFormat="1" x14ac:dyDescent="0.25">
      <c r="A64" s="62" t="s">
        <v>23</v>
      </c>
      <c r="B64" s="50">
        <v>2500000</v>
      </c>
      <c r="C64" s="17"/>
    </row>
    <row r="65" spans="1:4" x14ac:dyDescent="0.25">
      <c r="A65" s="62" t="s">
        <v>24</v>
      </c>
      <c r="B65" s="50">
        <v>0</v>
      </c>
      <c r="C65" s="17"/>
      <c r="D65"/>
    </row>
    <row r="66" spans="1:4" x14ac:dyDescent="0.25">
      <c r="A66" s="62" t="s">
        <v>25</v>
      </c>
      <c r="B66" s="50">
        <v>0</v>
      </c>
      <c r="C66" s="17"/>
      <c r="D66"/>
    </row>
    <row r="67" spans="1:4" x14ac:dyDescent="0.25">
      <c r="A67" s="62" t="s">
        <v>45</v>
      </c>
      <c r="B67" s="50">
        <v>0</v>
      </c>
      <c r="C67" s="17"/>
      <c r="D67"/>
    </row>
    <row r="68" spans="1:4" x14ac:dyDescent="0.25">
      <c r="A68" s="60" t="s">
        <v>41</v>
      </c>
      <c r="B68" s="58">
        <f>B64+B65+B66+B67</f>
        <v>2500000</v>
      </c>
      <c r="C68" s="8"/>
      <c r="D68"/>
    </row>
    <row r="69" spans="1:4" ht="14.25" customHeight="1" x14ac:dyDescent="0.25">
      <c r="A69" s="60" t="s">
        <v>42</v>
      </c>
      <c r="B69" s="58">
        <f>B61+B68</f>
        <v>2500069.4700000002</v>
      </c>
      <c r="C69" s="8"/>
      <c r="D69"/>
    </row>
    <row r="70" spans="1:4" x14ac:dyDescent="0.25">
      <c r="A70" s="60"/>
      <c r="B70" s="50"/>
      <c r="C70" s="8"/>
      <c r="D70"/>
    </row>
    <row r="71" spans="1:4" x14ac:dyDescent="0.25">
      <c r="A71" s="43" t="s">
        <v>26</v>
      </c>
      <c r="B71" s="44"/>
      <c r="C71" s="8"/>
      <c r="D71"/>
    </row>
    <row r="72" spans="1:4" x14ac:dyDescent="0.25">
      <c r="A72" s="62" t="s">
        <v>27</v>
      </c>
      <c r="B72" s="50">
        <v>0</v>
      </c>
      <c r="C72" s="17"/>
      <c r="D72"/>
    </row>
    <row r="73" spans="1:4" x14ac:dyDescent="0.25">
      <c r="A73" s="62" t="s">
        <v>72</v>
      </c>
      <c r="B73" s="67">
        <v>264603.59000000003</v>
      </c>
      <c r="C73" s="1"/>
      <c r="D73"/>
    </row>
    <row r="74" spans="1:4" x14ac:dyDescent="0.25">
      <c r="A74" s="60" t="s">
        <v>43</v>
      </c>
      <c r="B74" s="68">
        <f>B72+B73</f>
        <v>264603.59000000003</v>
      </c>
      <c r="C74" s="1"/>
      <c r="D74" s="26"/>
    </row>
    <row r="75" spans="1:4" s="22" customFormat="1" x14ac:dyDescent="0.25">
      <c r="A75" s="69"/>
      <c r="B75" s="69"/>
      <c r="C75" s="24"/>
      <c r="D75" s="28"/>
    </row>
    <row r="76" spans="1:4" x14ac:dyDescent="0.25">
      <c r="A76" s="41" t="s">
        <v>70</v>
      </c>
      <c r="B76" s="42"/>
      <c r="C76" s="14"/>
      <c r="D76"/>
    </row>
    <row r="77" spans="1:4" x14ac:dyDescent="0.25">
      <c r="A77" s="49" t="s">
        <v>28</v>
      </c>
      <c r="B77" s="50">
        <v>0</v>
      </c>
      <c r="C77" s="14"/>
      <c r="D77"/>
    </row>
    <row r="78" spans="1:4" x14ac:dyDescent="0.25">
      <c r="A78" s="49" t="s">
        <v>61</v>
      </c>
      <c r="B78" s="50">
        <v>0</v>
      </c>
      <c r="C78" s="14"/>
      <c r="D78"/>
    </row>
    <row r="79" spans="1:4" x14ac:dyDescent="0.25">
      <c r="A79" s="49" t="s">
        <v>60</v>
      </c>
      <c r="B79" s="50">
        <v>0</v>
      </c>
      <c r="C79" s="14"/>
      <c r="D79"/>
    </row>
    <row r="80" spans="1:4" x14ac:dyDescent="0.25">
      <c r="A80" s="60" t="s">
        <v>44</v>
      </c>
      <c r="B80" s="52">
        <f>(B29+B37)-(B69+B74)</f>
        <v>0</v>
      </c>
      <c r="C80" s="14"/>
      <c r="D80"/>
    </row>
    <row r="81" spans="1:5" x14ac:dyDescent="0.25">
      <c r="A81" s="64" t="s">
        <v>65</v>
      </c>
      <c r="B81" s="50"/>
      <c r="C81" s="1"/>
    </row>
    <row r="82" spans="1:5" x14ac:dyDescent="0.25">
      <c r="A82" s="38" t="s">
        <v>29</v>
      </c>
      <c r="B82" s="40"/>
      <c r="C82" s="1"/>
      <c r="E82" s="26"/>
    </row>
    <row r="83" spans="1:5" x14ac:dyDescent="0.25">
      <c r="A83" s="65" t="s">
        <v>67</v>
      </c>
      <c r="B83" s="52">
        <v>0</v>
      </c>
      <c r="C83" s="1"/>
    </row>
    <row r="84" spans="1:5" x14ac:dyDescent="0.25">
      <c r="A84" s="65" t="s">
        <v>30</v>
      </c>
      <c r="B84" s="52">
        <v>0</v>
      </c>
      <c r="C84" s="1"/>
    </row>
    <row r="85" spans="1:5" x14ac:dyDescent="0.25">
      <c r="A85" s="65" t="s">
        <v>51</v>
      </c>
      <c r="B85" s="52">
        <v>0</v>
      </c>
      <c r="C85" s="1"/>
      <c r="D85" s="1">
        <f>B29+B37-B61-B68-B73</f>
        <v>0</v>
      </c>
    </row>
    <row r="86" spans="1:5" x14ac:dyDescent="0.25">
      <c r="A86" s="38" t="s">
        <v>31</v>
      </c>
      <c r="B86" s="39">
        <f>B83+B84+B85</f>
        <v>0</v>
      </c>
    </row>
    <row r="87" spans="1:5" x14ac:dyDescent="0.25">
      <c r="A87" s="66" t="s">
        <v>66</v>
      </c>
      <c r="B87" s="66"/>
    </row>
    <row r="88" spans="1:5" x14ac:dyDescent="0.25">
      <c r="A88" s="66"/>
      <c r="B88" s="66"/>
    </row>
    <row r="89" spans="1:5" x14ac:dyDescent="0.25">
      <c r="A89" s="30" t="s">
        <v>69</v>
      </c>
      <c r="B89" s="27" t="s">
        <v>68</v>
      </c>
    </row>
    <row r="91" spans="1:5" x14ac:dyDescent="0.25">
      <c r="B91" s="2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2023-01-10T15:11:39Z</cp:lastPrinted>
  <dcterms:created xsi:type="dcterms:W3CDTF">2021-09-23T15:15:02Z</dcterms:created>
  <dcterms:modified xsi:type="dcterms:W3CDTF">2023-01-10T15:12:09Z</dcterms:modified>
  <dc:language>pt-BR</dc:language>
</cp:coreProperties>
</file>