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03.png" ContentType="image/png"/>
  <Override PartName="/xl/media/image204.png" ContentType="image/png"/>
  <Override PartName="/xl/media/image20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rigentes e Chefias" sheetId="1" state="visible" r:id="rId2"/>
  </sheets>
  <definedNames>
    <definedName function="false" hidden="false" localSheetId="0" name="_xlnm.Print_Area" vbProcedure="false">'Dirigentes e Chefias'!$A$1:$M$62</definedName>
    <definedName function="false" hidden="false" localSheetId="0" name="_xlnm.Print_Titles" vbProcedure="false">'Dirigentes e Chefias'!$1:$10</definedName>
    <definedName function="false" hidden="true" localSheetId="0" name="_xlnm._FilterDatabase" vbProcedure="false">'Dirigentes e Chefias'!$B$10:$M$63</definedName>
    <definedName function="false" hidden="false" name="Excel_BuiltIn_Print_Titles_1" vbProcedure="false">#REF!</definedName>
    <definedName function="false" hidden="false" localSheetId="0" name="Excel_BuiltIn_Print_Titles_1" vbProcedure="false">'Dirigentes e Chefias'!$B$1:$IY$10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<sst xmlns="http://schemas.openxmlformats.org/spreadsheetml/2006/main" count="328" uniqueCount="222">
  <si>
    <t xml:space="preserve">RELAÇÃO MENSAL DOS MEMBROS DA DIRETORIA E DAS CHEFIAS DE SEU ORGANOGRAMA COM AS RESPECTIVAS REMUNERAÇÕES</t>
  </si>
  <si>
    <t xml:space="preserve">DEMONSTRATIVO DE VENCIMENTOS - CELETISTAS (UNIDADE)</t>
  </si>
  <si>
    <t xml:space="preserve">UNIDADE: Centro Estadual de Reabilitação e Readaptação Dr. Henrique Santillo - CRER</t>
  </si>
  <si>
    <t xml:space="preserve">Competência: JUNHO_2022</t>
  </si>
  <si>
    <t xml:space="preserve">Unidade</t>
  </si>
  <si>
    <t xml:space="preserve">Nome do Colaborador</t>
  </si>
  <si>
    <t xml:space="preserve">Cargo</t>
  </si>
  <si>
    <t xml:space="preserve">Vínculo</t>
  </si>
  <si>
    <t xml:space="preserve">Telefone</t>
  </si>
  <si>
    <t xml:space="preserve">E-mail</t>
  </si>
  <si>
    <t xml:space="preserve"> Valor do Salário Bruto (R$)</t>
  </si>
  <si>
    <t xml:space="preserve">Abono de Ferias / Férias CLT (R$)</t>
  </si>
  <si>
    <t xml:space="preserve">Valor 13º (R$)</t>
  </si>
  <si>
    <t xml:space="preserve">Salário do Mês (R$)</t>
  </si>
  <si>
    <t xml:space="preserve">Demais Descontos (R$)</t>
  </si>
  <si>
    <t xml:space="preserve">Valor Líquido (R$)</t>
  </si>
  <si>
    <t xml:space="preserve">Centro Estadual de Reabilitação e Readaptação Dr. Henrique Santillo - CRER</t>
  </si>
  <si>
    <t xml:space="preserve">ALLAN DA SILVA BRAGA</t>
  </si>
  <si>
    <t xml:space="preserve">CHEFE DO NÚCLEO DE INOVAÇÃO E TECNOLOGIA</t>
  </si>
  <si>
    <t xml:space="preserve">CLT</t>
  </si>
  <si>
    <t xml:space="preserve">(62) 3142-8561</t>
  </si>
  <si>
    <t xml:space="preserve">allan.braga@crer.org.br</t>
  </si>
  <si>
    <t xml:space="preserve">ALYSSON ALVIM CAMPOS</t>
  </si>
  <si>
    <t xml:space="preserve">GERENTE DE OFICINA ORTOPÉDICA</t>
  </si>
  <si>
    <t xml:space="preserve">(62) 3142-3075</t>
  </si>
  <si>
    <t xml:space="preserve">alysson@crer.org.br</t>
  </si>
  <si>
    <t xml:space="preserve">ANA CRISTINA QUINTA BARBOSA</t>
  </si>
  <si>
    <t xml:space="preserve">SUPERVISOR (A) DE REABILITAÇÃO AUDITIVA E INTELECTUAL</t>
  </si>
  <si>
    <t xml:space="preserve">(62) 3142-8674</t>
  </si>
  <si>
    <t xml:space="preserve">ana.cristina@crer.org.br</t>
  </si>
  <si>
    <t xml:space="preserve">ANAMARIA DE SOUSA ARRUDA</t>
  </si>
  <si>
    <t xml:space="preserve">COORDENADOR (A) DE LABORATÓRIO</t>
  </si>
  <si>
    <t xml:space="preserve">(62) 3142-8629</t>
  </si>
  <si>
    <t xml:space="preserve">anamaria.arruda@crer.org.br</t>
  </si>
  <si>
    <t xml:space="preserve">ANDREA CARLA GOMES GODINHO</t>
  </si>
  <si>
    <t xml:space="preserve">SUPERVISOR (A) DE RECEPÇÃO E TELEFONIA</t>
  </si>
  <si>
    <t xml:space="preserve">(62) 3142-8619</t>
  </si>
  <si>
    <t xml:space="preserve">ANDREA.GODINHO@CRER.ORG.BR</t>
  </si>
  <si>
    <t xml:space="preserve">ANTONIO JORGE DE ALMEIDA MACIEL</t>
  </si>
  <si>
    <t xml:space="preserve">GERENTE DE OPERACOES</t>
  </si>
  <si>
    <t xml:space="preserve">(62) 3142-8686</t>
  </si>
  <si>
    <t xml:space="preserve">antonio.maciel@crer.org.br</t>
  </si>
  <si>
    <t xml:space="preserve">ARIANA ROCHA ROMAO GODOI</t>
  </si>
  <si>
    <t xml:space="preserve">COORDENADOR (A) MÉDICO (A)</t>
  </si>
  <si>
    <t xml:space="preserve">(62) 3142-8783</t>
  </si>
  <si>
    <t xml:space="preserve">ariana.godoi@crer.org.br</t>
  </si>
  <si>
    <t xml:space="preserve">BRAULIO ALVES DA COSTA BARBOSA</t>
  </si>
  <si>
    <t xml:space="preserve">SUPERVISOR (A) DE FATURAMENTO</t>
  </si>
  <si>
    <t xml:space="preserve">(62) 3142-8511</t>
  </si>
  <si>
    <t xml:space="preserve">braulio@crer.org.br</t>
  </si>
  <si>
    <t xml:space="preserve">CIRO BRUNO SILVEIRA COSTA</t>
  </si>
  <si>
    <t xml:space="preserve">DIRETOR (A) TÉCNICO (A)</t>
  </si>
  <si>
    <t xml:space="preserve">(62) 3142-8618</t>
  </si>
  <si>
    <t xml:space="preserve">ciro.bruno@crer.org.br</t>
  </si>
  <si>
    <t xml:space="preserve">CRISTHIANO AUGUSTO DE OLIVEIRA HOLANDA BRAGA</t>
  </si>
  <si>
    <t xml:space="preserve">GERENTE DE ATENDIMENTO CLÍNICO</t>
  </si>
  <si>
    <t xml:space="preserve">(62) 3142-8610</t>
  </si>
  <si>
    <t xml:space="preserve">cristhiano.holanda@crer.org.br</t>
  </si>
  <si>
    <t xml:space="preserve">CRISTIANE SOTO MACHADO</t>
  </si>
  <si>
    <t xml:space="preserve">SUPERVISOR (A) DE ENSINO E PESQUISA</t>
  </si>
  <si>
    <t xml:space="preserve">(62) 3142-8757</t>
  </si>
  <si>
    <t xml:space="preserve">cristiane.machado@crer.org.br</t>
  </si>
  <si>
    <t xml:space="preserve">DANIEL PAIVA DE OLIVEIRA</t>
  </si>
  <si>
    <t xml:space="preserve">COORDENADOR (A) DE ACOLHIMENTO</t>
  </si>
  <si>
    <t xml:space="preserve">(62) 3142-8542</t>
  </si>
  <si>
    <t xml:space="preserve">daniel.suhig@crer.org.br</t>
  </si>
  <si>
    <t xml:space="preserve">DANIELLE ISADORA BLUMENSCHEIN</t>
  </si>
  <si>
    <t xml:space="preserve">(62) 3142-8632</t>
  </si>
  <si>
    <t xml:space="preserve">DANIELLE.ISADORA@CRER.ORG.BR</t>
  </si>
  <si>
    <t xml:space="preserve">EDUARDO MARTINS CARNEIRO</t>
  </si>
  <si>
    <t xml:space="preserve">SUPERVISOR (A) DE REABILITAÇÃO MULTIPROFISSIONAL</t>
  </si>
  <si>
    <t xml:space="preserve">(62) 3142-8553</t>
  </si>
  <si>
    <t xml:space="preserve">eduardo.carneiro@crer.org.br</t>
  </si>
  <si>
    <t xml:space="preserve">ESTER BUENO CUNHA FARIA</t>
  </si>
  <si>
    <t xml:space="preserve">(62) 3142-3216</t>
  </si>
  <si>
    <t xml:space="preserve">esterbueno@crer.org.br</t>
  </si>
  <si>
    <t xml:space="preserve">EVERTON TULIO BUENO</t>
  </si>
  <si>
    <t xml:space="preserve">SUPERVISOR (A) DE MONIT. VIG. E TRANSP.</t>
  </si>
  <si>
    <t xml:space="preserve">(62) 3142-8531</t>
  </si>
  <si>
    <t xml:space="preserve">suvet@crer.org.br</t>
  </si>
  <si>
    <t xml:space="preserve">FABIA ELIANE SOARES DE SOUZA BATISTA</t>
  </si>
  <si>
    <t xml:space="preserve">SUPERVISOR (A) DE ENFERMAGEM - INTERNAÇÃO</t>
  </si>
  <si>
    <t xml:space="preserve">(62) 3142-8673</t>
  </si>
  <si>
    <t xml:space="preserve">fabia.eliane@crer.org.br</t>
  </si>
  <si>
    <t xml:space="preserve">FERNANDA OLIVEIRA DE AVILA COSTA</t>
  </si>
  <si>
    <t xml:space="preserve">SUPERVISOR (A) DE FARMÁCIA</t>
  </si>
  <si>
    <t xml:space="preserve">(62) 3142-8578</t>
  </si>
  <si>
    <t xml:space="preserve">fernanda@crer.org.br</t>
  </si>
  <si>
    <t xml:space="preserve">GABRIELA MUNILLA PATRIARCA</t>
  </si>
  <si>
    <t xml:space="preserve">SUPERVISOR (A) DE ENFERMAGEM - PROCEDIMENTOS CIRÚRGICOS</t>
  </si>
  <si>
    <t xml:space="preserve">(62) 3142-8655</t>
  </si>
  <si>
    <t xml:space="preserve">gabriela.patriarca@crer.org.br</t>
  </si>
  <si>
    <t xml:space="preserve">HELVIA FERNANDES DE ASSIS</t>
  </si>
  <si>
    <t xml:space="preserve">SUPERVISOR (A) DE ENFERMAGEM - AMBULATÓRIO</t>
  </si>
  <si>
    <t xml:space="preserve">(62) 3142-8591</t>
  </si>
  <si>
    <t xml:space="preserve">helvia.fernandes@crer.org.br</t>
  </si>
  <si>
    <t xml:space="preserve">ILDEU LUIZ DE MIRANDA JUNIOR</t>
  </si>
  <si>
    <t xml:space="preserve">GERENTE DE PLANEJAMENTO ORCAMENTO E CUSTOS</t>
  </si>
  <si>
    <t xml:space="preserve">(62) 3142-8550</t>
  </si>
  <si>
    <t xml:space="preserve">ildeu.luiz@crer.org.br</t>
  </si>
  <si>
    <t xml:space="preserve">ISMAEL SANTOS ALVES</t>
  </si>
  <si>
    <t xml:space="preserve">SUPERVISOR (A) DE PATRIMÔNIO</t>
  </si>
  <si>
    <t xml:space="preserve">(62) 3142-8555</t>
  </si>
  <si>
    <t xml:space="preserve">ismael.patrimonio@crer.org.br</t>
  </si>
  <si>
    <t xml:space="preserve">JOAO FRANCISCO MARTINS</t>
  </si>
  <si>
    <t xml:space="preserve">SUPERVISOR (A) DE REABILITAÇÃO FÍSICA</t>
  </si>
  <si>
    <t xml:space="preserve">(62) 3142-3021</t>
  </si>
  <si>
    <t xml:space="preserve">joao.martins@crer.org.br</t>
  </si>
  <si>
    <t xml:space="preserve">JOSENEI SKOREK</t>
  </si>
  <si>
    <t xml:space="preserve">GERENTE DE QUALIDADE</t>
  </si>
  <si>
    <t xml:space="preserve">(62) 3142-8574</t>
  </si>
  <si>
    <t xml:space="preserve">JOSENEI.SKOREK@CRER.ORG.BR</t>
  </si>
  <si>
    <t xml:space="preserve">JULIANA ALVES COSTA MOREIRA</t>
  </si>
  <si>
    <t xml:space="preserve">SUPERVISOR (A) DE ANÁLISES CLÍNICAS</t>
  </si>
  <si>
    <t xml:space="preserve">(62) 3142-8526</t>
  </si>
  <si>
    <t xml:space="preserve">juliana@crer.org.br</t>
  </si>
  <si>
    <t xml:space="preserve">JULIANA CALDAS DE SOUZA</t>
  </si>
  <si>
    <t xml:space="preserve">SUPERVISOR (A) DE ENFERMAGEM - UTI</t>
  </si>
  <si>
    <t xml:space="preserve">(62) 3142-8556</t>
  </si>
  <si>
    <t xml:space="preserve">juliana.caldas@crer.org.br</t>
  </si>
  <si>
    <t xml:space="preserve">KARLA JACKELINE DA SILVA</t>
  </si>
  <si>
    <t xml:space="preserve">COORDENADOR (A) DE LOGÍSTICA</t>
  </si>
  <si>
    <t xml:space="preserve">(62) 3142-8554</t>
  </si>
  <si>
    <t xml:space="preserve">karla@crer.org.br</t>
  </si>
  <si>
    <t xml:space="preserve">KARLA LORENA MENDONCA CAMPOS</t>
  </si>
  <si>
    <t xml:space="preserve">SUPERVISOR (A) MULTIPROFISSIONAL</t>
  </si>
  <si>
    <t xml:space="preserve">(62) 3142-8680</t>
  </si>
  <si>
    <t xml:space="preserve">karla.campos@crer.org.br</t>
  </si>
  <si>
    <t xml:space="preserve">LIVIA ALVES DE OLIVEIRA</t>
  </si>
  <si>
    <t xml:space="preserve">GERENTE DE INFRAESTRUTURA E MANUTENÇÃO</t>
  </si>
  <si>
    <t xml:space="preserve">(62) 3142-8687</t>
  </si>
  <si>
    <t xml:space="preserve">LIVIA.OLIVEIRA@CRER.ORG.BR</t>
  </si>
  <si>
    <t xml:space="preserve">MARTA KELLY NOGUEIRA DE LIMA</t>
  </si>
  <si>
    <t xml:space="preserve">GERENTE DE REABILITAÇÃO FÍSICA E VISUAL</t>
  </si>
  <si>
    <t xml:space="preserve">(62) 3142-8645</t>
  </si>
  <si>
    <t xml:space="preserve">marta.lima@crer.org.br</t>
  </si>
  <si>
    <t xml:space="preserve">MURILO DA SILVEIRA SOUSA</t>
  </si>
  <si>
    <t xml:space="preserve">SUPERVISOR (A) DE GOVERNANÇA</t>
  </si>
  <si>
    <t xml:space="preserve">murilosousa@crer.org.br</t>
  </si>
  <si>
    <t xml:space="preserve">NEILTON GOMES DA ROCHA</t>
  </si>
  <si>
    <t xml:space="preserve">SUPERVISOR (A) DE TI</t>
  </si>
  <si>
    <t xml:space="preserve">(62) 3142-8640</t>
  </si>
  <si>
    <t xml:space="preserve">neilton.rocha@crer.org.br</t>
  </si>
  <si>
    <t xml:space="preserve">NICOLAU MARTINS DE OLIVEIRA NETO</t>
  </si>
  <si>
    <t xml:space="preserve">SUPERVISOR (A) DE PLANEJAMENTO E FINANÇAS</t>
  </si>
  <si>
    <t xml:space="preserve">(62) 3142-8820</t>
  </si>
  <si>
    <t xml:space="preserve">nicolau.neto@crer.org.br</t>
  </si>
  <si>
    <t xml:space="preserve">PAULO CESAR ALVES PEREIRA</t>
  </si>
  <si>
    <t xml:space="preserve">DIRETOR (A) ADMINISTRATIVO E FINANCEIRO</t>
  </si>
  <si>
    <t xml:space="preserve">(62) 3142-8615</t>
  </si>
  <si>
    <t xml:space="preserve">paulo.cesar@crer.org.br</t>
  </si>
  <si>
    <t xml:space="preserve">PRISCILA BRITO GUIMARAES</t>
  </si>
  <si>
    <t xml:space="preserve">SUPERVISOR (A) DE RECURSOS HUMANOS</t>
  </si>
  <si>
    <t xml:space="preserve">(62) 3142-584</t>
  </si>
  <si>
    <t xml:space="preserve">priscila.brito@crer.org.br</t>
  </si>
  <si>
    <t xml:space="preserve">PRISCILA MARTINS PEREIRA</t>
  </si>
  <si>
    <t xml:space="preserve">GERENTE DE ENFERMAGEM</t>
  </si>
  <si>
    <t xml:space="preserve">(62) 3142-8500</t>
  </si>
  <si>
    <t xml:space="preserve">priscila.martins@crer.org.br</t>
  </si>
  <si>
    <t xml:space="preserve">RAFAELA ALVES DE CASTRO</t>
  </si>
  <si>
    <t xml:space="preserve">SUPERVISOR (A) DE EXCELÊNCIA OPERACIONAL</t>
  </si>
  <si>
    <t xml:space="preserve">(62) 3142-8505</t>
  </si>
  <si>
    <t xml:space="preserve">rafaela.castro@crer.org.br</t>
  </si>
  <si>
    <t xml:space="preserve">RAFAELA TORRES AMARAL BRAGA</t>
  </si>
  <si>
    <t xml:space="preserve">SUPERVISOR (A) DO NUCLEO INTERNO DE REGULAÇÃO AMBULATORIAL</t>
  </si>
  <si>
    <t xml:space="preserve">(62) 3142-8608</t>
  </si>
  <si>
    <t xml:space="preserve">rafaela.torres@crer.org.br</t>
  </si>
  <si>
    <t xml:space="preserve">RAQUEL DIVINA ROSA ALMEIDA</t>
  </si>
  <si>
    <t xml:space="preserve">SECRETÁRIO (A) GERAL</t>
  </si>
  <si>
    <t xml:space="preserve">(62) 3142-8502</t>
  </si>
  <si>
    <t xml:space="preserve">secretariageral@crer.org.br</t>
  </si>
  <si>
    <t xml:space="preserve">RENATA OLIVEIRA MELLO</t>
  </si>
  <si>
    <t xml:space="preserve">SUPERVISOR (A) DE NUTRIÇÃO E DIETÉTICA</t>
  </si>
  <si>
    <t xml:space="preserve">(62) 3142-8506</t>
  </si>
  <si>
    <t xml:space="preserve">renata.mello@crer.org.br</t>
  </si>
  <si>
    <t xml:space="preserve">RICARDO TAVARES DAHER</t>
  </si>
  <si>
    <t xml:space="preserve">(62) 3142-3018</t>
  </si>
  <si>
    <t xml:space="preserve">ricardotdaher@hotmail.com</t>
  </si>
  <si>
    <t xml:space="preserve">RODRIGO DA SILVEIRA CAMPOS</t>
  </si>
  <si>
    <t xml:space="preserve">SUPERVISOR (A) DE ORTOPEDIA TÉCNICA</t>
  </si>
  <si>
    <t xml:space="preserve">(62) 3142-3128</t>
  </si>
  <si>
    <t xml:space="preserve">oficina.itinerante@crer.org.br</t>
  </si>
  <si>
    <t xml:space="preserve">RODRIGO KOGAWA</t>
  </si>
  <si>
    <t xml:space="preserve">SUPERVISOR (A) DE EQUIPAMENTOS NÃO-MÉDICOS</t>
  </si>
  <si>
    <t xml:space="preserve">(62) 3142-8691</t>
  </si>
  <si>
    <t xml:space="preserve">rodrigo.kogawa@crer.org.br</t>
  </si>
  <si>
    <t xml:space="preserve">RODRIGO PEREIRA SARDINHA</t>
  </si>
  <si>
    <t xml:space="preserve">SUPERVISOR (A) ADMINISTRATIVO (A)</t>
  </si>
  <si>
    <t xml:space="preserve">(62) 3142-3592</t>
  </si>
  <si>
    <t xml:space="preserve">rodrigo.sardinha@crer.org.br</t>
  </si>
  <si>
    <t xml:space="preserve">SIMONE ESPINAR DE CAMARGO</t>
  </si>
  <si>
    <t xml:space="preserve">SUPERVISOR (A) DE SAÚDE E SEGURANÇA DO TRABALHO</t>
  </si>
  <si>
    <t xml:space="preserve">(62) 3142-8583</t>
  </si>
  <si>
    <t xml:space="preserve">simone.camargo@crer.org.br</t>
  </si>
  <si>
    <t xml:space="preserve">THAIS NASSER SAMPAIO</t>
  </si>
  <si>
    <t xml:space="preserve">GERENTE DE REABILITAÇÃO AUDITIVA E INTELECTUAL</t>
  </si>
  <si>
    <t xml:space="preserve">(62) 3142-8658</t>
  </si>
  <si>
    <t xml:space="preserve">thais@crer.org.br</t>
  </si>
  <si>
    <t xml:space="preserve">TIAGO DE JESUS BATISTA</t>
  </si>
  <si>
    <t xml:space="preserve">GERENTE DE RECURSOS HUMANOS</t>
  </si>
  <si>
    <t xml:space="preserve">(62) 3142-8582</t>
  </si>
  <si>
    <t xml:space="preserve">tiago.batista@crer.org.br</t>
  </si>
  <si>
    <t xml:space="preserve">TIAGO DE JESUS DE MELO</t>
  </si>
  <si>
    <t xml:space="preserve">SUPERVISOR (A) DE ORÇAMENTO E CUSTOS</t>
  </si>
  <si>
    <t xml:space="preserve">(62) 3142-8501</t>
  </si>
  <si>
    <t xml:space="preserve">tiago@crer.org.br</t>
  </si>
  <si>
    <t xml:space="preserve">VAGNER FORTES SOUZA</t>
  </si>
  <si>
    <t xml:space="preserve">SUPERVISOR (A) DE ALMOXARIFADO</t>
  </si>
  <si>
    <t xml:space="preserve">(62) 3142-8670</t>
  </si>
  <si>
    <t xml:space="preserve">VAGNER.FORTES@CRER.ORG.BR</t>
  </si>
  <si>
    <t xml:space="preserve">VALNEY LUIZ DA ROCHA</t>
  </si>
  <si>
    <t xml:space="preserve">DIRETOR (A) GERAL DE UNIDADE</t>
  </si>
  <si>
    <t xml:space="preserve">(62) 3142-8532</t>
  </si>
  <si>
    <t xml:space="preserve">valney@crer.org.br</t>
  </si>
  <si>
    <t xml:space="preserve">VILMA INUTUKA PEREIRA ROCHA</t>
  </si>
  <si>
    <t xml:space="preserve">COORDENADOR (A) DE ODONTOLOGIA</t>
  </si>
  <si>
    <t xml:space="preserve">(62) 3142-3540</t>
  </si>
  <si>
    <t xml:space="preserve">vilmaiprocha@crer.org.br</t>
  </si>
  <si>
    <t xml:space="preserve">WANESSA SILVEIRA BARCELOS</t>
  </si>
  <si>
    <t xml:space="preserve">COORDENADOR (A) DO NÚCLEO INTERNO DE REGULAÇÃO</t>
  </si>
  <si>
    <t xml:space="preserve">(62) 3142-8600</t>
  </si>
  <si>
    <t xml:space="preserve">WANESSA.BARCELOS@CRER.ORG.BR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</si>
</sst>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#,###.0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 val="true"/>
      <sz val="15"/>
      <color rgb="FF1F497D"/>
      <name val="Calibri"/>
      <family val="2"/>
      <charset val="1"/>
    </font>
    <font>
      <b val="true"/>
      <sz val="13"/>
      <color rgb="FF1F497D"/>
      <name val="Calibri"/>
      <family val="2"/>
      <charset val="1"/>
    </font>
    <font>
      <b val="true"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F3F3F"/>
      <name val="Calibri"/>
      <family val="2"/>
      <charset val="1"/>
    </font>
    <font>
      <b val="true"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name val="Arial"/>
      <family val="2"/>
      <charset val="1"/>
    </font>
    <font>
      <u val="single"/>
      <sz val="11"/>
      <color rgb="FF0000FF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6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3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19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5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7" borderId="1" applyFont="true" applyBorder="true" applyAlignment="true" applyProtection="false">
      <alignment horizontal="general" vertical="bottom" textRotation="0" wrapText="false" indent="0" shrinkToFit="false"/>
    </xf>
    <xf numFmtId="164" fontId="7" fillId="28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9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0" borderId="5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30" borderId="1" applyFont="true" applyBorder="tru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31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2" borderId="7" applyFont="true" applyBorder="true" applyAlignment="true" applyProtection="false">
      <alignment horizontal="general" vertical="bottom" textRotation="0" wrapText="false" indent="0" shrinkToFit="false"/>
    </xf>
    <xf numFmtId="164" fontId="17" fillId="27" borderId="8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3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3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0" fillId="3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3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3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0" fillId="3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0" fillId="3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3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3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3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33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2" fillId="3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4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1"/>
    <cellStyle name="20% - Accent2" xfId="22"/>
    <cellStyle name="20% - Accent3" xfId="23"/>
    <cellStyle name="20% - Accent4" xfId="24"/>
    <cellStyle name="20% - Accent5" xfId="25"/>
    <cellStyle name="20% - Accent6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60% - Accent1" xfId="33"/>
    <cellStyle name="60% - Accent2" xfId="34"/>
    <cellStyle name="60% - Accent3" xfId="35"/>
    <cellStyle name="60% - Accent4" xfId="36"/>
    <cellStyle name="60% - Accent5" xfId="37"/>
    <cellStyle name="60% - Accent6" xfId="38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 1" xfId="45"/>
    <cellStyle name="Calculation" xfId="46"/>
    <cellStyle name="Check Cell" xfId="47"/>
    <cellStyle name="Explanatory Text" xfId="48"/>
    <cellStyle name="Good 2" xfId="49"/>
    <cellStyle name="Heading 1 3" xfId="50"/>
    <cellStyle name="Heading 2 4" xfId="51"/>
    <cellStyle name="Heading 3" xfId="52"/>
    <cellStyle name="Heading 4" xfId="53"/>
    <cellStyle name="Input" xfId="54"/>
    <cellStyle name="Linked Cell" xfId="55"/>
    <cellStyle name="Neutral 5" xfId="56"/>
    <cellStyle name="Normal 2" xfId="57"/>
    <cellStyle name="Normal_Planilha1" xfId="58"/>
    <cellStyle name="Note 6" xfId="59"/>
    <cellStyle name="Output" xfId="60"/>
    <cellStyle name="Title" xfId="61"/>
    <cellStyle name="Warning Text" xfId="62"/>
    <cellStyle name="*unknown*" xfId="20" builtinId="8"/>
  </cellStyles>
  <dxfs count="4"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0000FF"/>
        </patternFill>
      </fill>
    </dxf>
  </dxfs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03.png"/><Relationship Id="rId2" Type="http://schemas.openxmlformats.org/officeDocument/2006/relationships/image" Target="../media/image204.png"/><Relationship Id="rId3" Type="http://schemas.openxmlformats.org/officeDocument/2006/relationships/image" Target="../media/image20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114480</xdr:colOff>
      <xdr:row>0</xdr:row>
      <xdr:rowOff>104760</xdr:rowOff>
    </xdr:from>
    <xdr:to>
      <xdr:col>2</xdr:col>
      <xdr:colOff>481320</xdr:colOff>
      <xdr:row>0</xdr:row>
      <xdr:rowOff>104760</xdr:rowOff>
    </xdr:to>
    <xdr:pic>
      <xdr:nvPicPr>
        <xdr:cNvPr id="0" name="Imagem 4" descr="C:\Users\570-VA~1\AppData\Local\Temp\AGIR - LOGOMARCA - REDUZIDA T_Prancheta 1 cópia.png"/>
        <xdr:cNvPicPr/>
      </xdr:nvPicPr>
      <xdr:blipFill>
        <a:blip r:embed="rId1"/>
        <a:stretch/>
      </xdr:blipFill>
      <xdr:spPr>
        <a:xfrm>
          <a:off x="205200" y="104760"/>
          <a:ext cx="2008440" cy="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214200</xdr:colOff>
      <xdr:row>1</xdr:row>
      <xdr:rowOff>466560</xdr:rowOff>
    </xdr:from>
    <xdr:to>
      <xdr:col>3</xdr:col>
      <xdr:colOff>2145960</xdr:colOff>
      <xdr:row>3</xdr:row>
      <xdr:rowOff>342000</xdr:rowOff>
    </xdr:to>
    <xdr:pic>
      <xdr:nvPicPr>
        <xdr:cNvPr id="1" name="Imagem 4" descr="C:\Users\570-VA~1\AppData\Local\Temp\AGIR - LOGOMARCA - REDUZIDA T_Prancheta 1 cópia.png"/>
        <xdr:cNvPicPr/>
      </xdr:nvPicPr>
      <xdr:blipFill>
        <a:blip r:embed="rId2"/>
        <a:stretch/>
      </xdr:blipFill>
      <xdr:spPr>
        <a:xfrm>
          <a:off x="4967280" y="971280"/>
          <a:ext cx="193176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3003120</xdr:colOff>
      <xdr:row>0</xdr:row>
      <xdr:rowOff>425880</xdr:rowOff>
    </xdr:from>
    <xdr:to>
      <xdr:col>6</xdr:col>
      <xdr:colOff>2039760</xdr:colOff>
      <xdr:row>4</xdr:row>
      <xdr:rowOff>257040</xdr:rowOff>
    </xdr:to>
    <xdr:pic>
      <xdr:nvPicPr>
        <xdr:cNvPr id="2" name="Imagem 5" descr=""/>
        <xdr:cNvPicPr/>
      </xdr:nvPicPr>
      <xdr:blipFill>
        <a:blip r:embed="rId3"/>
        <a:stretch/>
      </xdr:blipFill>
      <xdr:spPr>
        <a:xfrm>
          <a:off x="7756200" y="425880"/>
          <a:ext cx="4785120" cy="1717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amaria.arruda@crer.org.br" TargetMode="External"/><Relationship Id="rId2" Type="http://schemas.openxmlformats.org/officeDocument/2006/relationships/hyperlink" Target="mailto:suvet@crer.org.br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4:O65"/>
  <sheetViews>
    <sheetView showFormulas="false" showGridLines="false" showRowColHeaders="true" showZeros="true" rightToLeft="false" tabSelected="true" showOutlineSymbols="true" defaultGridColor="true" view="normal" topLeftCell="A56" colorId="64" zoomScale="85" zoomScaleNormal="85" zoomScalePageLayoutView="100" workbookViewId="0">
      <selection pane="topLeft" activeCell="D14" activeCellId="0" sqref="D14"/>
    </sheetView>
  </sheetViews>
  <sheetFormatPr defaultColWidth="19.1484375" defaultRowHeight="39.7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2" width="23.29"/>
    <col collapsed="false" customWidth="true" hidden="false" outlineLevel="0" max="3" min="3" style="3" width="42.86"/>
    <col collapsed="false" customWidth="true" hidden="false" outlineLevel="0" max="4" min="4" style="4" width="47.29"/>
    <col collapsed="false" customWidth="true" hidden="false" outlineLevel="0" max="5" min="5" style="3" width="13.42"/>
    <col collapsed="false" customWidth="true" hidden="false" outlineLevel="0" max="6" min="6" style="5" width="20.85"/>
    <col collapsed="false" customWidth="true" hidden="false" outlineLevel="0" max="7" min="7" style="5" width="36.15"/>
    <col collapsed="false" customWidth="true" hidden="false" outlineLevel="0" max="8" min="8" style="6" width="12.29"/>
    <col collapsed="false" customWidth="true" hidden="false" outlineLevel="0" max="9" min="9" style="6" width="15.14"/>
    <col collapsed="false" customWidth="true" hidden="false" outlineLevel="0" max="10" min="10" style="6" width="11"/>
    <col collapsed="false" customWidth="true" hidden="false" outlineLevel="0" max="11" min="11" style="6" width="11.43"/>
    <col collapsed="false" customWidth="true" hidden="false" outlineLevel="0" max="12" min="12" style="6" width="10.85"/>
    <col collapsed="false" customWidth="true" hidden="false" outlineLevel="0" max="13" min="13" style="6" width="13.86"/>
    <col collapsed="false" customWidth="false" hidden="false" outlineLevel="0" max="14" min="14" style="7" width="19.14"/>
    <col collapsed="false" customWidth="false" hidden="false" outlineLevel="0" max="16384" min="16" style="3" width="19.14"/>
  </cols>
  <sheetData>
    <row r="4" customFormat="false" ht="29.25" hidden="false" customHeight="true" outlineLevel="0" collapsed="false"/>
    <row r="6" customFormat="false" ht="39.75" hidden="false" customHeight="true" outlineLevel="0" collapsed="false">
      <c r="B6" s="8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="7" customFormat="true" ht="39.75" hidden="false" customHeight="true" outlineLevel="0" collapsed="false">
      <c r="A7" s="1"/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O7" s="10"/>
    </row>
    <row r="8" s="7" customFormat="true" ht="10.5" hidden="false" customHeight="true" outlineLevel="0" collapsed="false">
      <c r="A8" s="1"/>
      <c r="B8" s="2"/>
      <c r="C8" s="3"/>
      <c r="D8" s="4"/>
      <c r="E8" s="3"/>
      <c r="F8" s="5"/>
      <c r="G8" s="5"/>
      <c r="H8" s="6"/>
      <c r="I8" s="6"/>
      <c r="J8" s="6"/>
      <c r="K8" s="6"/>
      <c r="L8" s="6"/>
      <c r="M8" s="6"/>
      <c r="O8" s="10"/>
    </row>
    <row r="9" s="7" customFormat="true" ht="29.25" hidden="false" customHeight="true" outlineLevel="0" collapsed="false">
      <c r="A9" s="1"/>
      <c r="B9" s="11" t="s">
        <v>2</v>
      </c>
      <c r="C9" s="11"/>
      <c r="D9" s="11"/>
      <c r="E9" s="11"/>
      <c r="F9" s="11"/>
      <c r="G9" s="11"/>
      <c r="H9" s="12" t="s">
        <v>3</v>
      </c>
      <c r="I9" s="12"/>
      <c r="J9" s="12"/>
      <c r="K9" s="12"/>
      <c r="L9" s="12"/>
      <c r="M9" s="12"/>
      <c r="O9" s="10"/>
    </row>
    <row r="10" s="7" customFormat="true" ht="54" hidden="false" customHeight="true" outlineLevel="0" collapsed="false">
      <c r="A10" s="1"/>
      <c r="B10" s="13" t="s">
        <v>4</v>
      </c>
      <c r="C10" s="13" t="s">
        <v>5</v>
      </c>
      <c r="D10" s="13" t="s">
        <v>6</v>
      </c>
      <c r="E10" s="13" t="s">
        <v>7</v>
      </c>
      <c r="F10" s="13" t="s">
        <v>8</v>
      </c>
      <c r="G10" s="13" t="s">
        <v>9</v>
      </c>
      <c r="H10" s="14" t="s">
        <v>10</v>
      </c>
      <c r="I10" s="14" t="s">
        <v>11</v>
      </c>
      <c r="J10" s="14" t="s">
        <v>12</v>
      </c>
      <c r="K10" s="14" t="s">
        <v>13</v>
      </c>
      <c r="L10" s="14" t="s">
        <v>14</v>
      </c>
      <c r="M10" s="14" t="s">
        <v>15</v>
      </c>
      <c r="O10" s="10"/>
    </row>
    <row r="11" s="7" customFormat="true" ht="39.75" hidden="false" customHeight="true" outlineLevel="0" collapsed="false">
      <c r="A11" s="1"/>
      <c r="B11" s="15" t="s">
        <v>16</v>
      </c>
      <c r="C11" s="16" t="s">
        <v>17</v>
      </c>
      <c r="D11" s="16" t="s">
        <v>18</v>
      </c>
      <c r="E11" s="17" t="s">
        <v>19</v>
      </c>
      <c r="F11" s="17" t="s">
        <v>20</v>
      </c>
      <c r="G11" s="17" t="s">
        <v>21</v>
      </c>
      <c r="H11" s="18" t="n">
        <v>14090.78</v>
      </c>
      <c r="I11" s="17"/>
      <c r="J11" s="17"/>
      <c r="K11" s="18" t="n">
        <v>6991.22</v>
      </c>
      <c r="L11" s="18" t="n">
        <v>3606.18</v>
      </c>
      <c r="M11" s="18" t="n">
        <v>10484.6</v>
      </c>
      <c r="O11" s="10"/>
    </row>
    <row r="12" s="7" customFormat="true" ht="39.75" hidden="false" customHeight="true" outlineLevel="0" collapsed="false">
      <c r="A12" s="1"/>
      <c r="B12" s="15" t="s">
        <v>16</v>
      </c>
      <c r="C12" s="16" t="s">
        <v>22</v>
      </c>
      <c r="D12" s="16" t="s">
        <v>23</v>
      </c>
      <c r="E12" s="17" t="s">
        <v>19</v>
      </c>
      <c r="F12" s="17" t="s">
        <v>24</v>
      </c>
      <c r="G12" s="17" t="s">
        <v>25</v>
      </c>
      <c r="H12" s="18" t="n">
        <v>15433.8</v>
      </c>
      <c r="I12" s="17"/>
      <c r="J12" s="17"/>
      <c r="K12" s="18" t="n">
        <v>7894.36</v>
      </c>
      <c r="L12" s="18" t="n">
        <v>3995.51</v>
      </c>
      <c r="M12" s="18" t="n">
        <v>11438.29</v>
      </c>
      <c r="O12" s="10"/>
    </row>
    <row r="13" s="7" customFormat="true" ht="39.75" hidden="false" customHeight="true" outlineLevel="0" collapsed="false">
      <c r="A13" s="1"/>
      <c r="B13" s="15" t="s">
        <v>16</v>
      </c>
      <c r="C13" s="16" t="s">
        <v>26</v>
      </c>
      <c r="D13" s="16" t="s">
        <v>27</v>
      </c>
      <c r="E13" s="17" t="s">
        <v>19</v>
      </c>
      <c r="F13" s="17" t="s">
        <v>28</v>
      </c>
      <c r="G13" s="17" t="s">
        <v>29</v>
      </c>
      <c r="H13" s="18" t="n">
        <v>11315.58</v>
      </c>
      <c r="I13" s="17"/>
      <c r="J13" s="17"/>
      <c r="K13" s="18" t="n">
        <v>7339.26</v>
      </c>
      <c r="L13" s="18" t="n">
        <v>2790.86</v>
      </c>
      <c r="M13" s="18" t="n">
        <v>8524.72</v>
      </c>
      <c r="O13" s="10"/>
    </row>
    <row r="14" s="7" customFormat="true" ht="39.75" hidden="false" customHeight="true" outlineLevel="0" collapsed="false">
      <c r="A14" s="1"/>
      <c r="B14" s="15" t="s">
        <v>16</v>
      </c>
      <c r="C14" s="16" t="s">
        <v>30</v>
      </c>
      <c r="D14" s="16" t="s">
        <v>31</v>
      </c>
      <c r="E14" s="17" t="s">
        <v>19</v>
      </c>
      <c r="F14" s="17" t="s">
        <v>32</v>
      </c>
      <c r="G14" s="17" t="s">
        <v>33</v>
      </c>
      <c r="H14" s="18" t="n">
        <v>13633.32</v>
      </c>
      <c r="I14" s="17"/>
      <c r="J14" s="17"/>
      <c r="K14" s="18" t="n">
        <v>8610.52</v>
      </c>
      <c r="L14" s="18" t="n">
        <v>3480.37</v>
      </c>
      <c r="M14" s="18" t="n">
        <v>10152.95</v>
      </c>
      <c r="O14" s="10"/>
    </row>
    <row r="15" s="7" customFormat="true" ht="39.75" hidden="false" customHeight="true" outlineLevel="0" collapsed="false">
      <c r="A15" s="1"/>
      <c r="B15" s="15" t="s">
        <v>16</v>
      </c>
      <c r="C15" s="16" t="s">
        <v>34</v>
      </c>
      <c r="D15" s="16" t="s">
        <v>35</v>
      </c>
      <c r="E15" s="17" t="s">
        <v>19</v>
      </c>
      <c r="F15" s="17" t="s">
        <v>36</v>
      </c>
      <c r="G15" s="17" t="s">
        <v>37</v>
      </c>
      <c r="H15" s="18" t="n">
        <v>10340.78</v>
      </c>
      <c r="I15" s="17"/>
      <c r="J15" s="17"/>
      <c r="K15" s="18" t="n">
        <v>6991.22</v>
      </c>
      <c r="L15" s="18" t="n">
        <v>2574.93</v>
      </c>
      <c r="M15" s="18" t="n">
        <v>7765.85</v>
      </c>
      <c r="O15" s="10"/>
    </row>
    <row r="16" s="7" customFormat="true" ht="39.75" hidden="false" customHeight="true" outlineLevel="0" collapsed="false">
      <c r="A16" s="1"/>
      <c r="B16" s="15" t="s">
        <v>16</v>
      </c>
      <c r="C16" s="16" t="s">
        <v>38</v>
      </c>
      <c r="D16" s="16" t="s">
        <v>39</v>
      </c>
      <c r="E16" s="17" t="s">
        <v>19</v>
      </c>
      <c r="F16" s="17" t="s">
        <v>40</v>
      </c>
      <c r="G16" s="17" t="s">
        <v>41</v>
      </c>
      <c r="H16" s="18" t="n">
        <v>14090.78</v>
      </c>
      <c r="I16" s="17"/>
      <c r="J16" s="17"/>
      <c r="K16" s="18" t="n">
        <v>6991.22</v>
      </c>
      <c r="L16" s="18" t="n">
        <v>3397.63</v>
      </c>
      <c r="M16" s="18" t="n">
        <v>10693.15</v>
      </c>
      <c r="O16" s="10"/>
    </row>
    <row r="17" s="7" customFormat="true" ht="39.75" hidden="false" customHeight="true" outlineLevel="0" collapsed="false">
      <c r="A17" s="1"/>
      <c r="B17" s="15" t="s">
        <v>16</v>
      </c>
      <c r="C17" s="16" t="s">
        <v>42</v>
      </c>
      <c r="D17" s="16" t="s">
        <v>43</v>
      </c>
      <c r="E17" s="17" t="s">
        <v>19</v>
      </c>
      <c r="F17" s="17" t="s">
        <v>44</v>
      </c>
      <c r="G17" s="17" t="s">
        <v>45</v>
      </c>
      <c r="H17" s="18" t="n">
        <v>17948.2</v>
      </c>
      <c r="I17" s="17"/>
      <c r="J17" s="17"/>
      <c r="K17" s="18" t="n">
        <v>11480.67</v>
      </c>
      <c r="L17" s="18" t="n">
        <v>4666.97</v>
      </c>
      <c r="M17" s="18" t="n">
        <v>13281.23</v>
      </c>
      <c r="O17" s="10"/>
    </row>
    <row r="18" s="7" customFormat="true" ht="39.75" hidden="false" customHeight="true" outlineLevel="0" collapsed="false">
      <c r="A18" s="1"/>
      <c r="B18" s="15" t="s">
        <v>16</v>
      </c>
      <c r="C18" s="16" t="s">
        <v>46</v>
      </c>
      <c r="D18" s="16" t="s">
        <v>47</v>
      </c>
      <c r="E18" s="17" t="s">
        <v>19</v>
      </c>
      <c r="F18" s="17" t="s">
        <v>48</v>
      </c>
      <c r="G18" s="17" t="s">
        <v>49</v>
      </c>
      <c r="H18" s="18" t="n">
        <v>10690.34</v>
      </c>
      <c r="I18" s="17"/>
      <c r="J18" s="17"/>
      <c r="K18" s="18" t="n">
        <v>6991.22</v>
      </c>
      <c r="L18" s="18" t="n">
        <v>2618.92</v>
      </c>
      <c r="M18" s="18" t="n">
        <v>8071.42</v>
      </c>
      <c r="O18" s="10"/>
    </row>
    <row r="19" s="7" customFormat="true" ht="39.75" hidden="false" customHeight="true" outlineLevel="0" collapsed="false">
      <c r="A19" s="1"/>
      <c r="B19" s="15" t="s">
        <v>16</v>
      </c>
      <c r="C19" s="16" t="s">
        <v>50</v>
      </c>
      <c r="D19" s="16" t="s">
        <v>51</v>
      </c>
      <c r="E19" s="17" t="s">
        <v>19</v>
      </c>
      <c r="F19" s="17" t="s">
        <v>52</v>
      </c>
      <c r="G19" s="17" t="s">
        <v>53</v>
      </c>
      <c r="H19" s="18" t="n">
        <v>22054.7</v>
      </c>
      <c r="I19" s="17"/>
      <c r="J19" s="17"/>
      <c r="K19" s="18" t="n">
        <v>11480.67</v>
      </c>
      <c r="L19" s="18" t="n">
        <v>5796.25</v>
      </c>
      <c r="M19" s="18" t="n">
        <v>16258.45</v>
      </c>
      <c r="O19" s="10"/>
    </row>
    <row r="20" s="7" customFormat="true" ht="39.75" hidden="false" customHeight="true" outlineLevel="0" collapsed="false">
      <c r="A20" s="1"/>
      <c r="B20" s="15" t="s">
        <v>16</v>
      </c>
      <c r="C20" s="16" t="s">
        <v>54</v>
      </c>
      <c r="D20" s="16" t="s">
        <v>55</v>
      </c>
      <c r="E20" s="17" t="s">
        <v>19</v>
      </c>
      <c r="F20" s="17" t="s">
        <v>56</v>
      </c>
      <c r="G20" s="17" t="s">
        <v>57</v>
      </c>
      <c r="H20" s="18" t="n">
        <v>20855.93</v>
      </c>
      <c r="I20" s="17"/>
      <c r="J20" s="17"/>
      <c r="K20" s="18" t="n">
        <v>11480.67</v>
      </c>
      <c r="L20" s="18" t="n">
        <v>5466.59</v>
      </c>
      <c r="M20" s="18" t="n">
        <v>15389.34</v>
      </c>
      <c r="O20" s="10"/>
    </row>
    <row r="21" s="7" customFormat="true" ht="39.75" hidden="false" customHeight="true" outlineLevel="0" collapsed="false">
      <c r="A21" s="1"/>
      <c r="B21" s="15" t="s">
        <v>16</v>
      </c>
      <c r="C21" s="16" t="s">
        <v>58</v>
      </c>
      <c r="D21" s="16" t="s">
        <v>59</v>
      </c>
      <c r="E21" s="17" t="s">
        <v>19</v>
      </c>
      <c r="F21" s="17" t="s">
        <v>60</v>
      </c>
      <c r="G21" s="17" t="s">
        <v>61</v>
      </c>
      <c r="H21" s="18" t="n">
        <v>10926.4</v>
      </c>
      <c r="I21" s="17"/>
      <c r="J21" s="17"/>
      <c r="K21" s="18" t="n">
        <v>7339.26</v>
      </c>
      <c r="L21" s="18" t="n">
        <v>3104.29</v>
      </c>
      <c r="M21" s="18" t="n">
        <v>7822.11</v>
      </c>
      <c r="O21" s="10"/>
    </row>
    <row r="22" s="7" customFormat="true" ht="39.75" hidden="false" customHeight="true" outlineLevel="0" collapsed="false">
      <c r="A22" s="1"/>
      <c r="B22" s="15" t="s">
        <v>16</v>
      </c>
      <c r="C22" s="16" t="s">
        <v>62</v>
      </c>
      <c r="D22" s="16" t="s">
        <v>63</v>
      </c>
      <c r="E22" s="17" t="s">
        <v>19</v>
      </c>
      <c r="F22" s="17" t="s">
        <v>64</v>
      </c>
      <c r="G22" s="17" t="s">
        <v>65</v>
      </c>
      <c r="H22" s="18" t="n">
        <v>12190.34</v>
      </c>
      <c r="I22" s="17"/>
      <c r="J22" s="17"/>
      <c r="K22" s="18" t="n">
        <v>6991.22</v>
      </c>
      <c r="L22" s="18" t="n">
        <v>3133.95</v>
      </c>
      <c r="M22" s="18" t="n">
        <v>9056.39</v>
      </c>
      <c r="O22" s="10"/>
    </row>
    <row r="23" s="7" customFormat="true" ht="39.75" hidden="false" customHeight="true" outlineLevel="0" collapsed="false">
      <c r="A23" s="1"/>
      <c r="B23" s="15" t="s">
        <v>16</v>
      </c>
      <c r="C23" s="16" t="s">
        <v>66</v>
      </c>
      <c r="D23" s="16" t="s">
        <v>43</v>
      </c>
      <c r="E23" s="17" t="s">
        <v>19</v>
      </c>
      <c r="F23" s="17" t="s">
        <v>67</v>
      </c>
      <c r="G23" s="17" t="s">
        <v>68</v>
      </c>
      <c r="H23" s="18" t="n">
        <v>17718.59</v>
      </c>
      <c r="I23" s="17"/>
      <c r="J23" s="17"/>
      <c r="K23" s="18" t="n">
        <v>11480.67</v>
      </c>
      <c r="L23" s="18" t="n">
        <v>4603.82</v>
      </c>
      <c r="M23" s="18" t="n">
        <v>13114.77</v>
      </c>
      <c r="O23" s="10"/>
    </row>
    <row r="24" s="7" customFormat="true" ht="39.75" hidden="false" customHeight="true" outlineLevel="0" collapsed="false">
      <c r="A24" s="1"/>
      <c r="B24" s="15" t="s">
        <v>16</v>
      </c>
      <c r="C24" s="16" t="s">
        <v>69</v>
      </c>
      <c r="D24" s="16" t="s">
        <v>70</v>
      </c>
      <c r="E24" s="17" t="s">
        <v>19</v>
      </c>
      <c r="F24" s="17" t="s">
        <v>71</v>
      </c>
      <c r="G24" s="17" t="s">
        <v>72</v>
      </c>
      <c r="H24" s="18" t="n">
        <v>11281.77</v>
      </c>
      <c r="I24" s="17"/>
      <c r="J24" s="17"/>
      <c r="K24" s="18" t="n">
        <v>7308.51</v>
      </c>
      <c r="L24" s="18" t="n">
        <v>2998.27</v>
      </c>
      <c r="M24" s="18" t="n">
        <v>8283.5</v>
      </c>
      <c r="O24" s="10"/>
    </row>
    <row r="25" s="7" customFormat="true" ht="39.75" hidden="false" customHeight="true" outlineLevel="0" collapsed="false">
      <c r="A25" s="1"/>
      <c r="B25" s="15" t="s">
        <v>16</v>
      </c>
      <c r="C25" s="16" t="s">
        <v>73</v>
      </c>
      <c r="D25" s="16" t="s">
        <v>43</v>
      </c>
      <c r="E25" s="17" t="s">
        <v>19</v>
      </c>
      <c r="F25" s="17" t="s">
        <v>74</v>
      </c>
      <c r="G25" s="17" t="s">
        <v>75</v>
      </c>
      <c r="H25" s="18" t="n">
        <v>17948.2</v>
      </c>
      <c r="I25" s="17"/>
      <c r="J25" s="17"/>
      <c r="K25" s="18" t="n">
        <v>11480.67</v>
      </c>
      <c r="L25" s="18" t="n">
        <v>4666.97</v>
      </c>
      <c r="M25" s="18" t="n">
        <v>13281.23</v>
      </c>
      <c r="O25" s="10"/>
    </row>
    <row r="26" s="7" customFormat="true" ht="39.75" hidden="false" customHeight="true" outlineLevel="0" collapsed="false">
      <c r="A26" s="1"/>
      <c r="B26" s="15" t="s">
        <v>16</v>
      </c>
      <c r="C26" s="16" t="s">
        <v>76</v>
      </c>
      <c r="D26" s="16" t="s">
        <v>77</v>
      </c>
      <c r="E26" s="17" t="s">
        <v>19</v>
      </c>
      <c r="F26" s="17" t="s">
        <v>78</v>
      </c>
      <c r="G26" s="19" t="s">
        <v>79</v>
      </c>
      <c r="H26" s="18" t="n">
        <v>12787.71</v>
      </c>
      <c r="I26" s="17"/>
      <c r="J26" s="17"/>
      <c r="K26" s="18" t="n">
        <v>6991.22</v>
      </c>
      <c r="L26" s="18" t="n">
        <v>3247.83</v>
      </c>
      <c r="M26" s="18" t="n">
        <v>9539.88</v>
      </c>
      <c r="O26" s="10"/>
    </row>
    <row r="27" s="7" customFormat="true" ht="39.75" hidden="false" customHeight="true" outlineLevel="0" collapsed="false">
      <c r="A27" s="1"/>
      <c r="B27" s="15" t="s">
        <v>16</v>
      </c>
      <c r="C27" s="16" t="s">
        <v>80</v>
      </c>
      <c r="D27" s="16" t="s">
        <v>81</v>
      </c>
      <c r="E27" s="17" t="s">
        <v>19</v>
      </c>
      <c r="F27" s="17" t="s">
        <v>82</v>
      </c>
      <c r="G27" s="17" t="s">
        <v>83</v>
      </c>
      <c r="H27" s="18" t="n">
        <v>12058.55</v>
      </c>
      <c r="I27" s="17"/>
      <c r="J27" s="17"/>
      <c r="K27" s="18" t="n">
        <v>7144.79</v>
      </c>
      <c r="L27" s="18" t="n">
        <v>3118.76</v>
      </c>
      <c r="M27" s="18" t="n">
        <v>8939.79</v>
      </c>
      <c r="O27" s="10"/>
    </row>
    <row r="28" s="7" customFormat="true" ht="39.75" hidden="false" customHeight="true" outlineLevel="0" collapsed="false">
      <c r="A28" s="1"/>
      <c r="B28" s="15" t="s">
        <v>16</v>
      </c>
      <c r="C28" s="16" t="s">
        <v>84</v>
      </c>
      <c r="D28" s="16" t="s">
        <v>85</v>
      </c>
      <c r="E28" s="17" t="s">
        <v>19</v>
      </c>
      <c r="F28" s="17" t="s">
        <v>86</v>
      </c>
      <c r="G28" s="17" t="s">
        <v>87</v>
      </c>
      <c r="H28" s="18" t="n">
        <v>10690.34</v>
      </c>
      <c r="I28" s="17"/>
      <c r="J28" s="17"/>
      <c r="K28" s="18" t="n">
        <v>6991.22</v>
      </c>
      <c r="L28" s="18" t="n">
        <v>2566.78</v>
      </c>
      <c r="M28" s="18" t="n">
        <v>8123.56</v>
      </c>
      <c r="O28" s="10"/>
    </row>
    <row r="29" s="7" customFormat="true" ht="54.75" hidden="false" customHeight="true" outlineLevel="0" collapsed="false">
      <c r="A29" s="1"/>
      <c r="B29" s="15" t="s">
        <v>16</v>
      </c>
      <c r="C29" s="16" t="s">
        <v>88</v>
      </c>
      <c r="D29" s="16" t="s">
        <v>89</v>
      </c>
      <c r="E29" s="17" t="s">
        <v>19</v>
      </c>
      <c r="F29" s="17" t="s">
        <v>90</v>
      </c>
      <c r="G29" s="17" t="s">
        <v>91</v>
      </c>
      <c r="H29" s="18" t="n">
        <v>11458.91</v>
      </c>
      <c r="I29" s="17"/>
      <c r="J29" s="17"/>
      <c r="K29" s="18" t="n">
        <v>7144.79</v>
      </c>
      <c r="L29" s="18" t="n">
        <v>2953.86</v>
      </c>
      <c r="M29" s="18" t="n">
        <v>8505.05</v>
      </c>
      <c r="O29" s="10"/>
    </row>
    <row r="30" s="7" customFormat="true" ht="54.75" hidden="false" customHeight="true" outlineLevel="0" collapsed="false">
      <c r="A30" s="1"/>
      <c r="B30" s="15" t="s">
        <v>16</v>
      </c>
      <c r="C30" s="16" t="s">
        <v>92</v>
      </c>
      <c r="D30" s="16" t="s">
        <v>93</v>
      </c>
      <c r="E30" s="17" t="s">
        <v>19</v>
      </c>
      <c r="F30" s="17" t="s">
        <v>94</v>
      </c>
      <c r="G30" s="17" t="s">
        <v>95</v>
      </c>
      <c r="H30" s="18" t="n">
        <v>11101.67</v>
      </c>
      <c r="I30" s="17"/>
      <c r="J30" s="17"/>
      <c r="K30" s="18" t="n">
        <v>7144.79</v>
      </c>
      <c r="L30" s="18" t="n">
        <v>2855.62</v>
      </c>
      <c r="M30" s="18" t="n">
        <v>8246.05</v>
      </c>
      <c r="O30" s="10"/>
    </row>
    <row r="31" s="7" customFormat="true" ht="54.75" hidden="false" customHeight="true" outlineLevel="0" collapsed="false">
      <c r="A31" s="1"/>
      <c r="B31" s="15" t="s">
        <v>16</v>
      </c>
      <c r="C31" s="16" t="s">
        <v>96</v>
      </c>
      <c r="D31" s="16" t="s">
        <v>97</v>
      </c>
      <c r="E31" s="17" t="s">
        <v>19</v>
      </c>
      <c r="F31" s="17" t="s">
        <v>98</v>
      </c>
      <c r="G31" s="17" t="s">
        <v>99</v>
      </c>
      <c r="H31" s="18" t="n">
        <v>15433.8</v>
      </c>
      <c r="I31" s="17"/>
      <c r="J31" s="17"/>
      <c r="K31" s="18" t="n">
        <v>7894.36</v>
      </c>
      <c r="L31" s="18" t="n">
        <v>3819.09</v>
      </c>
      <c r="M31" s="18" t="n">
        <v>11614.71</v>
      </c>
      <c r="O31" s="10"/>
    </row>
    <row r="32" s="7" customFormat="true" ht="54.75" hidden="false" customHeight="true" outlineLevel="0" collapsed="false">
      <c r="A32" s="1"/>
      <c r="B32" s="15" t="s">
        <v>16</v>
      </c>
      <c r="C32" s="16" t="s">
        <v>100</v>
      </c>
      <c r="D32" s="16" t="s">
        <v>101</v>
      </c>
      <c r="E32" s="17" t="s">
        <v>19</v>
      </c>
      <c r="F32" s="17" t="s">
        <v>102</v>
      </c>
      <c r="G32" s="17" t="s">
        <v>103</v>
      </c>
      <c r="H32" s="18" t="n">
        <v>12595.28</v>
      </c>
      <c r="I32" s="18" t="n">
        <v>7254.65</v>
      </c>
      <c r="J32" s="17"/>
      <c r="K32" s="18" t="n">
        <v>6762.59</v>
      </c>
      <c r="L32" s="18" t="n">
        <v>7959.58</v>
      </c>
      <c r="M32" s="18" t="n">
        <v>4635.7</v>
      </c>
      <c r="O32" s="10"/>
    </row>
    <row r="33" s="7" customFormat="true" ht="54.75" hidden="false" customHeight="true" outlineLevel="0" collapsed="false">
      <c r="A33" s="1"/>
      <c r="B33" s="15" t="s">
        <v>16</v>
      </c>
      <c r="C33" s="16" t="s">
        <v>104</v>
      </c>
      <c r="D33" s="16" t="s">
        <v>105</v>
      </c>
      <c r="E33" s="17" t="s">
        <v>19</v>
      </c>
      <c r="F33" s="17" t="s">
        <v>106</v>
      </c>
      <c r="G33" s="17" t="s">
        <v>107</v>
      </c>
      <c r="H33" s="18" t="n">
        <v>13788.83</v>
      </c>
      <c r="I33" s="18" t="n">
        <v>10028.24</v>
      </c>
      <c r="J33" s="17"/>
      <c r="K33" s="18" t="n">
        <v>7308.51</v>
      </c>
      <c r="L33" s="18" t="n">
        <v>10238.24</v>
      </c>
      <c r="M33" s="18" t="n">
        <v>3550.59</v>
      </c>
      <c r="O33" s="10"/>
    </row>
    <row r="34" s="7" customFormat="true" ht="54.75" hidden="false" customHeight="true" outlineLevel="0" collapsed="false">
      <c r="A34" s="1"/>
      <c r="B34" s="15" t="s">
        <v>16</v>
      </c>
      <c r="C34" s="16" t="s">
        <v>108</v>
      </c>
      <c r="D34" s="16" t="s">
        <v>109</v>
      </c>
      <c r="E34" s="17" t="s">
        <v>19</v>
      </c>
      <c r="F34" s="17" t="s">
        <v>110</v>
      </c>
      <c r="G34" s="17" t="s">
        <v>111</v>
      </c>
      <c r="H34" s="18" t="n">
        <v>14090.78</v>
      </c>
      <c r="I34" s="17"/>
      <c r="J34" s="17"/>
      <c r="K34" s="18" t="n">
        <v>6991.22</v>
      </c>
      <c r="L34" s="18" t="n">
        <v>3676.09</v>
      </c>
      <c r="M34" s="18" t="n">
        <v>10414.69</v>
      </c>
      <c r="O34" s="10"/>
    </row>
    <row r="35" s="7" customFormat="true" ht="54.75" hidden="false" customHeight="true" outlineLevel="0" collapsed="false">
      <c r="A35" s="1"/>
      <c r="B35" s="15" t="s">
        <v>16</v>
      </c>
      <c r="C35" s="16" t="s">
        <v>112</v>
      </c>
      <c r="D35" s="16" t="s">
        <v>113</v>
      </c>
      <c r="E35" s="17" t="s">
        <v>19</v>
      </c>
      <c r="F35" s="17" t="s">
        <v>114</v>
      </c>
      <c r="G35" s="17" t="s">
        <v>115</v>
      </c>
      <c r="H35" s="18" t="n">
        <v>10932.74</v>
      </c>
      <c r="I35" s="17"/>
      <c r="J35" s="17"/>
      <c r="K35" s="18" t="n">
        <v>6991.22</v>
      </c>
      <c r="L35" s="18" t="n">
        <v>2737.71</v>
      </c>
      <c r="M35" s="18" t="n">
        <v>8195.03</v>
      </c>
      <c r="O35" s="10"/>
    </row>
    <row r="36" s="7" customFormat="true" ht="54.75" hidden="false" customHeight="true" outlineLevel="0" collapsed="false">
      <c r="A36" s="1"/>
      <c r="B36" s="15" t="s">
        <v>16</v>
      </c>
      <c r="C36" s="16" t="s">
        <v>116</v>
      </c>
      <c r="D36" s="16" t="s">
        <v>117</v>
      </c>
      <c r="E36" s="17" t="s">
        <v>19</v>
      </c>
      <c r="F36" s="17" t="s">
        <v>118</v>
      </c>
      <c r="G36" s="17" t="s">
        <v>119</v>
      </c>
      <c r="H36" s="18" t="n">
        <v>15514.51</v>
      </c>
      <c r="I36" s="18" t="n">
        <v>7877.44</v>
      </c>
      <c r="J36" s="17"/>
      <c r="K36" s="18" t="n">
        <v>7144.79</v>
      </c>
      <c r="L36" s="18" t="n">
        <v>9260.59</v>
      </c>
      <c r="M36" s="18" t="n">
        <v>6253.92</v>
      </c>
      <c r="O36" s="10"/>
    </row>
    <row r="37" s="7" customFormat="true" ht="54.75" hidden="false" customHeight="true" outlineLevel="0" collapsed="false">
      <c r="A37" s="1"/>
      <c r="B37" s="15" t="s">
        <v>16</v>
      </c>
      <c r="C37" s="16" t="s">
        <v>120</v>
      </c>
      <c r="D37" s="16" t="s">
        <v>121</v>
      </c>
      <c r="E37" s="17" t="s">
        <v>19</v>
      </c>
      <c r="F37" s="17" t="s">
        <v>122</v>
      </c>
      <c r="G37" s="17" t="s">
        <v>123</v>
      </c>
      <c r="H37" s="18" t="n">
        <v>21607.09</v>
      </c>
      <c r="I37" s="18" t="n">
        <v>11050</v>
      </c>
      <c r="J37" s="17"/>
      <c r="K37" s="18" t="n">
        <v>6762.59</v>
      </c>
      <c r="L37" s="18" t="n">
        <v>13553.39</v>
      </c>
      <c r="M37" s="18" t="n">
        <v>8053.7</v>
      </c>
      <c r="O37" s="10"/>
    </row>
    <row r="38" s="7" customFormat="true" ht="54.75" hidden="false" customHeight="true" outlineLevel="0" collapsed="false">
      <c r="A38" s="1"/>
      <c r="B38" s="15" t="s">
        <v>16</v>
      </c>
      <c r="C38" s="16" t="s">
        <v>124</v>
      </c>
      <c r="D38" s="16" t="s">
        <v>125</v>
      </c>
      <c r="E38" s="17" t="s">
        <v>19</v>
      </c>
      <c r="F38" s="17" t="s">
        <v>126</v>
      </c>
      <c r="G38" s="17" t="s">
        <v>127</v>
      </c>
      <c r="H38" s="18" t="n">
        <v>10340.78</v>
      </c>
      <c r="I38" s="17"/>
      <c r="J38" s="17"/>
      <c r="K38" s="18" t="n">
        <v>6991.22</v>
      </c>
      <c r="L38" s="18" t="n">
        <v>2574.93</v>
      </c>
      <c r="M38" s="18" t="n">
        <v>7765.85</v>
      </c>
      <c r="O38" s="10"/>
    </row>
    <row r="39" s="7" customFormat="true" ht="54.75" hidden="false" customHeight="true" outlineLevel="0" collapsed="false">
      <c r="A39" s="1"/>
      <c r="B39" s="15" t="s">
        <v>16</v>
      </c>
      <c r="C39" s="16" t="s">
        <v>128</v>
      </c>
      <c r="D39" s="16" t="s">
        <v>129</v>
      </c>
      <c r="E39" s="17" t="s">
        <v>19</v>
      </c>
      <c r="F39" s="17" t="s">
        <v>130</v>
      </c>
      <c r="G39" s="17" t="s">
        <v>131</v>
      </c>
      <c r="H39" s="18" t="n">
        <v>17567.1</v>
      </c>
      <c r="I39" s="17"/>
      <c r="J39" s="17"/>
      <c r="K39" s="18" t="n">
        <v>10302</v>
      </c>
      <c r="L39" s="18" t="n">
        <v>4562.16</v>
      </c>
      <c r="M39" s="18" t="n">
        <v>13004.94</v>
      </c>
      <c r="O39" s="10"/>
    </row>
    <row r="40" s="7" customFormat="true" ht="54.75" hidden="false" customHeight="true" outlineLevel="0" collapsed="false">
      <c r="A40" s="1"/>
      <c r="B40" s="15" t="s">
        <v>16</v>
      </c>
      <c r="C40" s="16" t="s">
        <v>132</v>
      </c>
      <c r="D40" s="16" t="s">
        <v>133</v>
      </c>
      <c r="E40" s="17" t="s">
        <v>19</v>
      </c>
      <c r="F40" s="17" t="s">
        <v>134</v>
      </c>
      <c r="G40" s="17" t="s">
        <v>135</v>
      </c>
      <c r="H40" s="18" t="n">
        <v>15433.8</v>
      </c>
      <c r="I40" s="17"/>
      <c r="J40" s="17"/>
      <c r="K40" s="18" t="n">
        <v>7894.36</v>
      </c>
      <c r="L40" s="18" t="n">
        <v>3923.37</v>
      </c>
      <c r="M40" s="18" t="n">
        <v>11510.43</v>
      </c>
      <c r="O40" s="10"/>
    </row>
    <row r="41" s="7" customFormat="true" ht="54.75" hidden="false" customHeight="true" outlineLevel="0" collapsed="false">
      <c r="A41" s="1"/>
      <c r="B41" s="15" t="s">
        <v>16</v>
      </c>
      <c r="C41" s="16" t="s">
        <v>136</v>
      </c>
      <c r="D41" s="16" t="s">
        <v>137</v>
      </c>
      <c r="E41" s="17" t="s">
        <v>19</v>
      </c>
      <c r="F41" s="17" t="s">
        <v>134</v>
      </c>
      <c r="G41" s="17" t="s">
        <v>138</v>
      </c>
      <c r="H41" s="18" t="n">
        <v>10690.34</v>
      </c>
      <c r="I41" s="17"/>
      <c r="J41" s="17"/>
      <c r="K41" s="18" t="n">
        <v>6991.22</v>
      </c>
      <c r="L41" s="18" t="n">
        <v>2671.05</v>
      </c>
      <c r="M41" s="18" t="n">
        <v>8019.29</v>
      </c>
      <c r="O41" s="10"/>
    </row>
    <row r="42" s="7" customFormat="true" ht="54.75" hidden="false" customHeight="true" outlineLevel="0" collapsed="false">
      <c r="A42" s="1"/>
      <c r="B42" s="15" t="s">
        <v>16</v>
      </c>
      <c r="C42" s="16" t="s">
        <v>139</v>
      </c>
      <c r="D42" s="16" t="s">
        <v>140</v>
      </c>
      <c r="E42" s="17" t="s">
        <v>19</v>
      </c>
      <c r="F42" s="17" t="s">
        <v>141</v>
      </c>
      <c r="G42" s="17" t="s">
        <v>142</v>
      </c>
      <c r="H42" s="18" t="n">
        <v>9621.3</v>
      </c>
      <c r="I42" s="17"/>
      <c r="J42" s="17"/>
      <c r="K42" s="18" t="n">
        <v>6991.22</v>
      </c>
      <c r="L42" s="18" t="n">
        <v>2192.97</v>
      </c>
      <c r="M42" s="18" t="n">
        <v>7428.33</v>
      </c>
      <c r="O42" s="10"/>
    </row>
    <row r="43" s="7" customFormat="true" ht="54.75" hidden="false" customHeight="true" outlineLevel="0" collapsed="false">
      <c r="A43" s="1"/>
      <c r="B43" s="15" t="s">
        <v>16</v>
      </c>
      <c r="C43" s="16" t="s">
        <v>143</v>
      </c>
      <c r="D43" s="16" t="s">
        <v>144</v>
      </c>
      <c r="E43" s="17" t="s">
        <v>19</v>
      </c>
      <c r="F43" s="17" t="s">
        <v>145</v>
      </c>
      <c r="G43" s="17" t="s">
        <v>146</v>
      </c>
      <c r="H43" s="18" t="n">
        <v>5859.77</v>
      </c>
      <c r="I43" s="17"/>
      <c r="J43" s="17"/>
      <c r="K43" s="18" t="n">
        <v>6991.22</v>
      </c>
      <c r="L43" s="18" t="n">
        <v>1218.06</v>
      </c>
      <c r="M43" s="18" t="n">
        <v>4641.71</v>
      </c>
      <c r="O43" s="10"/>
    </row>
    <row r="44" s="7" customFormat="true" ht="54.75" hidden="false" customHeight="true" outlineLevel="0" collapsed="false">
      <c r="A44" s="1"/>
      <c r="B44" s="15" t="s">
        <v>16</v>
      </c>
      <c r="C44" s="16" t="s">
        <v>147</v>
      </c>
      <c r="D44" s="16" t="s">
        <v>148</v>
      </c>
      <c r="E44" s="17" t="s">
        <v>19</v>
      </c>
      <c r="F44" s="17" t="s">
        <v>149</v>
      </c>
      <c r="G44" s="17" t="s">
        <v>150</v>
      </c>
      <c r="H44" s="18" t="n">
        <v>22690.34</v>
      </c>
      <c r="I44" s="17"/>
      <c r="J44" s="17"/>
      <c r="K44" s="18" t="n">
        <v>6991.22</v>
      </c>
      <c r="L44" s="18" t="n">
        <v>5814.64</v>
      </c>
      <c r="M44" s="18" t="n">
        <v>16875.7</v>
      </c>
      <c r="O44" s="10"/>
    </row>
    <row r="45" s="7" customFormat="true" ht="54.75" hidden="false" customHeight="true" outlineLevel="0" collapsed="false">
      <c r="A45" s="1"/>
      <c r="B45" s="15" t="s">
        <v>16</v>
      </c>
      <c r="C45" s="16" t="s">
        <v>151</v>
      </c>
      <c r="D45" s="16" t="s">
        <v>152</v>
      </c>
      <c r="E45" s="17" t="s">
        <v>19</v>
      </c>
      <c r="F45" s="17" t="s">
        <v>153</v>
      </c>
      <c r="G45" s="17" t="s">
        <v>154</v>
      </c>
      <c r="H45" s="18" t="n">
        <v>10340.78</v>
      </c>
      <c r="I45" s="17"/>
      <c r="J45" s="17"/>
      <c r="K45" s="18" t="n">
        <v>6991.22</v>
      </c>
      <c r="L45" s="18" t="n">
        <v>2574.93</v>
      </c>
      <c r="M45" s="18" t="n">
        <v>7765.85</v>
      </c>
      <c r="O45" s="10"/>
    </row>
    <row r="46" s="7" customFormat="true" ht="54.75" hidden="false" customHeight="true" outlineLevel="0" collapsed="false">
      <c r="A46" s="1"/>
      <c r="B46" s="15" t="s">
        <v>16</v>
      </c>
      <c r="C46" s="16" t="s">
        <v>155</v>
      </c>
      <c r="D46" s="16" t="s">
        <v>156</v>
      </c>
      <c r="E46" s="17" t="s">
        <v>19</v>
      </c>
      <c r="F46" s="17" t="s">
        <v>157</v>
      </c>
      <c r="G46" s="17" t="s">
        <v>158</v>
      </c>
      <c r="H46" s="18" t="n">
        <v>14851.67</v>
      </c>
      <c r="I46" s="17"/>
      <c r="J46" s="17"/>
      <c r="K46" s="18" t="n">
        <v>7144.79</v>
      </c>
      <c r="L46" s="18" t="n">
        <v>3886.87</v>
      </c>
      <c r="M46" s="18" t="n">
        <v>10964.8</v>
      </c>
      <c r="O46" s="10"/>
    </row>
    <row r="47" s="7" customFormat="true" ht="54.75" hidden="false" customHeight="true" outlineLevel="0" collapsed="false">
      <c r="A47" s="1"/>
      <c r="B47" s="15" t="s">
        <v>16</v>
      </c>
      <c r="C47" s="16" t="s">
        <v>159</v>
      </c>
      <c r="D47" s="16" t="s">
        <v>160</v>
      </c>
      <c r="E47" s="17" t="s">
        <v>19</v>
      </c>
      <c r="F47" s="17" t="s">
        <v>161</v>
      </c>
      <c r="G47" s="17" t="s">
        <v>162</v>
      </c>
      <c r="H47" s="18" t="n">
        <v>10340.78</v>
      </c>
      <c r="I47" s="17"/>
      <c r="J47" s="17"/>
      <c r="K47" s="18" t="n">
        <v>6991.22</v>
      </c>
      <c r="L47" s="18" t="n">
        <v>2574.93</v>
      </c>
      <c r="M47" s="18" t="n">
        <v>7765.85</v>
      </c>
      <c r="O47" s="10"/>
    </row>
    <row r="48" s="7" customFormat="true" ht="54.75" hidden="false" customHeight="true" outlineLevel="0" collapsed="false">
      <c r="A48" s="1"/>
      <c r="B48" s="15" t="s">
        <v>16</v>
      </c>
      <c r="C48" s="16" t="s">
        <v>163</v>
      </c>
      <c r="D48" s="16" t="s">
        <v>164</v>
      </c>
      <c r="E48" s="17" t="s">
        <v>19</v>
      </c>
      <c r="F48" s="17" t="s">
        <v>165</v>
      </c>
      <c r="G48" s="17" t="s">
        <v>166</v>
      </c>
      <c r="H48" s="18" t="n">
        <v>7890.38</v>
      </c>
      <c r="I48" s="17"/>
      <c r="J48" s="17"/>
      <c r="K48" s="18" t="n">
        <v>4657.5</v>
      </c>
      <c r="L48" s="18" t="n">
        <v>1901.07</v>
      </c>
      <c r="M48" s="18" t="n">
        <v>5989.31</v>
      </c>
      <c r="O48" s="10"/>
    </row>
    <row r="49" s="7" customFormat="true" ht="54.75" hidden="false" customHeight="true" outlineLevel="0" collapsed="false">
      <c r="A49" s="1"/>
      <c r="B49" s="15" t="s">
        <v>16</v>
      </c>
      <c r="C49" s="16" t="s">
        <v>167</v>
      </c>
      <c r="D49" s="16" t="s">
        <v>168</v>
      </c>
      <c r="E49" s="17" t="s">
        <v>19</v>
      </c>
      <c r="F49" s="17" t="s">
        <v>169</v>
      </c>
      <c r="G49" s="17" t="s">
        <v>170</v>
      </c>
      <c r="H49" s="18" t="n">
        <v>9491.11</v>
      </c>
      <c r="I49" s="17"/>
      <c r="J49" s="17"/>
      <c r="K49" s="18" t="n">
        <v>6762.59</v>
      </c>
      <c r="L49" s="18" t="n">
        <v>2341.27</v>
      </c>
      <c r="M49" s="18" t="n">
        <v>7149.84</v>
      </c>
      <c r="O49" s="10"/>
    </row>
    <row r="50" s="7" customFormat="true" ht="54.75" hidden="false" customHeight="true" outlineLevel="0" collapsed="false">
      <c r="A50" s="1"/>
      <c r="B50" s="15" t="s">
        <v>16</v>
      </c>
      <c r="C50" s="16" t="s">
        <v>171</v>
      </c>
      <c r="D50" s="16" t="s">
        <v>172</v>
      </c>
      <c r="E50" s="17" t="s">
        <v>19</v>
      </c>
      <c r="F50" s="17" t="s">
        <v>173</v>
      </c>
      <c r="G50" s="17" t="s">
        <v>174</v>
      </c>
      <c r="H50" s="18" t="n">
        <v>9737.85</v>
      </c>
      <c r="I50" s="17"/>
      <c r="J50" s="17"/>
      <c r="K50" s="18" t="n">
        <v>6417</v>
      </c>
      <c r="L50" s="18" t="n">
        <v>2409.12</v>
      </c>
      <c r="M50" s="18" t="n">
        <v>7328.73</v>
      </c>
      <c r="O50" s="10"/>
    </row>
    <row r="51" s="7" customFormat="true" ht="54.75" hidden="false" customHeight="true" outlineLevel="0" collapsed="false">
      <c r="A51" s="1"/>
      <c r="B51" s="15" t="s">
        <v>16</v>
      </c>
      <c r="C51" s="16" t="s">
        <v>175</v>
      </c>
      <c r="D51" s="16" t="s">
        <v>43</v>
      </c>
      <c r="E51" s="17" t="s">
        <v>19</v>
      </c>
      <c r="F51" s="17" t="s">
        <v>176</v>
      </c>
      <c r="G51" s="17" t="s">
        <v>177</v>
      </c>
      <c r="H51" s="18" t="n">
        <v>21139.98</v>
      </c>
      <c r="I51" s="17"/>
      <c r="J51" s="17"/>
      <c r="K51" s="18" t="n">
        <v>11480.67</v>
      </c>
      <c r="L51" s="18" t="n">
        <v>5544.71</v>
      </c>
      <c r="M51" s="18" t="n">
        <v>15595.27</v>
      </c>
      <c r="O51" s="10"/>
    </row>
    <row r="52" s="7" customFormat="true" ht="54.75" hidden="false" customHeight="true" outlineLevel="0" collapsed="false">
      <c r="A52" s="1"/>
      <c r="B52" s="15" t="s">
        <v>16</v>
      </c>
      <c r="C52" s="16" t="s">
        <v>178</v>
      </c>
      <c r="D52" s="16" t="s">
        <v>179</v>
      </c>
      <c r="E52" s="17" t="s">
        <v>19</v>
      </c>
      <c r="F52" s="17" t="s">
        <v>180</v>
      </c>
      <c r="G52" s="17" t="s">
        <v>181</v>
      </c>
      <c r="H52" s="18" t="n">
        <v>13031.77</v>
      </c>
      <c r="I52" s="17"/>
      <c r="J52" s="17"/>
      <c r="K52" s="18" t="n">
        <v>7308.51</v>
      </c>
      <c r="L52" s="18" t="n">
        <v>4531.56</v>
      </c>
      <c r="M52" s="18" t="n">
        <v>8500.21</v>
      </c>
      <c r="O52" s="10"/>
    </row>
    <row r="53" s="7" customFormat="true" ht="54.75" hidden="false" customHeight="true" outlineLevel="0" collapsed="false">
      <c r="A53" s="1"/>
      <c r="B53" s="15" t="s">
        <v>16</v>
      </c>
      <c r="C53" s="16" t="s">
        <v>182</v>
      </c>
      <c r="D53" s="16" t="s">
        <v>183</v>
      </c>
      <c r="E53" s="17" t="s">
        <v>19</v>
      </c>
      <c r="F53" s="17" t="s">
        <v>184</v>
      </c>
      <c r="G53" s="17" t="s">
        <v>185</v>
      </c>
      <c r="H53" s="18" t="n">
        <v>8814.11</v>
      </c>
      <c r="I53" s="17"/>
      <c r="J53" s="17"/>
      <c r="K53" s="18" t="n">
        <v>5537.25</v>
      </c>
      <c r="L53" s="18" t="n">
        <v>2155.09</v>
      </c>
      <c r="M53" s="18" t="n">
        <v>6659.02</v>
      </c>
      <c r="O53" s="10"/>
    </row>
    <row r="54" s="7" customFormat="true" ht="54.75" hidden="false" customHeight="true" outlineLevel="0" collapsed="false">
      <c r="A54" s="1"/>
      <c r="B54" s="15" t="s">
        <v>16</v>
      </c>
      <c r="C54" s="16" t="s">
        <v>186</v>
      </c>
      <c r="D54" s="16" t="s">
        <v>187</v>
      </c>
      <c r="E54" s="17" t="s">
        <v>19</v>
      </c>
      <c r="F54" s="17" t="s">
        <v>188</v>
      </c>
      <c r="G54" s="17" t="s">
        <v>189</v>
      </c>
      <c r="H54" s="18" t="n">
        <v>12439.3</v>
      </c>
      <c r="I54" s="17"/>
      <c r="J54" s="17"/>
      <c r="K54" s="18" t="n">
        <v>7690.34</v>
      </c>
      <c r="L54" s="18" t="n">
        <v>3463.5</v>
      </c>
      <c r="M54" s="18" t="n">
        <v>8975.8</v>
      </c>
      <c r="O54" s="10"/>
    </row>
    <row r="55" s="7" customFormat="true" ht="54.75" hidden="false" customHeight="true" outlineLevel="0" collapsed="false">
      <c r="A55" s="1"/>
      <c r="B55" s="15" t="s">
        <v>16</v>
      </c>
      <c r="C55" s="16" t="s">
        <v>190</v>
      </c>
      <c r="D55" s="16" t="s">
        <v>191</v>
      </c>
      <c r="E55" s="17" t="s">
        <v>19</v>
      </c>
      <c r="F55" s="17" t="s">
        <v>192</v>
      </c>
      <c r="G55" s="17" t="s">
        <v>193</v>
      </c>
      <c r="H55" s="18" t="n">
        <v>10340.78</v>
      </c>
      <c r="I55" s="17"/>
      <c r="J55" s="17"/>
      <c r="K55" s="18" t="n">
        <v>6991.22</v>
      </c>
      <c r="L55" s="18" t="n">
        <v>2522.79</v>
      </c>
      <c r="M55" s="18" t="n">
        <v>7817.99</v>
      </c>
      <c r="O55" s="10"/>
    </row>
    <row r="56" s="7" customFormat="true" ht="54.75" hidden="false" customHeight="true" outlineLevel="0" collapsed="false">
      <c r="A56" s="1"/>
      <c r="B56" s="15" t="s">
        <v>16</v>
      </c>
      <c r="C56" s="16" t="s">
        <v>194</v>
      </c>
      <c r="D56" s="16" t="s">
        <v>195</v>
      </c>
      <c r="E56" s="17" t="s">
        <v>19</v>
      </c>
      <c r="F56" s="17" t="s">
        <v>196</v>
      </c>
      <c r="G56" s="17" t="s">
        <v>197</v>
      </c>
      <c r="H56" s="18" t="n">
        <v>13890.42</v>
      </c>
      <c r="I56" s="17"/>
      <c r="J56" s="17"/>
      <c r="K56" s="18" t="n">
        <v>7894.36</v>
      </c>
      <c r="L56" s="18" t="n">
        <v>3429.99</v>
      </c>
      <c r="M56" s="18" t="n">
        <v>10460.43</v>
      </c>
      <c r="O56" s="10"/>
    </row>
    <row r="57" s="7" customFormat="true" ht="54.75" hidden="false" customHeight="true" outlineLevel="0" collapsed="false">
      <c r="A57" s="1"/>
      <c r="B57" s="15" t="s">
        <v>16</v>
      </c>
      <c r="C57" s="16" t="s">
        <v>198</v>
      </c>
      <c r="D57" s="16" t="s">
        <v>199</v>
      </c>
      <c r="E57" s="17" t="s">
        <v>19</v>
      </c>
      <c r="F57" s="17" t="s">
        <v>200</v>
      </c>
      <c r="G57" s="17" t="s">
        <v>201</v>
      </c>
      <c r="H57" s="18" t="n">
        <v>15039.08</v>
      </c>
      <c r="I57" s="17"/>
      <c r="J57" s="17"/>
      <c r="K57" s="18" t="n">
        <v>7894.36</v>
      </c>
      <c r="L57" s="18" t="n">
        <v>3866.96</v>
      </c>
      <c r="M57" s="18" t="n">
        <v>11172.12</v>
      </c>
      <c r="O57" s="10"/>
    </row>
    <row r="58" s="7" customFormat="true" ht="54.75" hidden="false" customHeight="true" outlineLevel="0" collapsed="false">
      <c r="A58" s="1"/>
      <c r="B58" s="15" t="s">
        <v>16</v>
      </c>
      <c r="C58" s="16" t="s">
        <v>202</v>
      </c>
      <c r="D58" s="16" t="s">
        <v>203</v>
      </c>
      <c r="E58" s="17" t="s">
        <v>19</v>
      </c>
      <c r="F58" s="17" t="s">
        <v>204</v>
      </c>
      <c r="G58" s="17" t="s">
        <v>205</v>
      </c>
      <c r="H58" s="18" t="n">
        <v>10340.78</v>
      </c>
      <c r="I58" s="17"/>
      <c r="J58" s="17"/>
      <c r="K58" s="18" t="n">
        <v>6991.22</v>
      </c>
      <c r="L58" s="18" t="n">
        <v>2574.93</v>
      </c>
      <c r="M58" s="18" t="n">
        <v>7765.85</v>
      </c>
      <c r="O58" s="10"/>
    </row>
    <row r="59" s="20" customFormat="true" ht="39.75" hidden="false" customHeight="true" outlineLevel="0" collapsed="false">
      <c r="B59" s="15" t="s">
        <v>16</v>
      </c>
      <c r="C59" s="16" t="s">
        <v>206</v>
      </c>
      <c r="D59" s="16" t="s">
        <v>207</v>
      </c>
      <c r="E59" s="17" t="s">
        <v>19</v>
      </c>
      <c r="F59" s="17" t="s">
        <v>208</v>
      </c>
      <c r="G59" s="17" t="s">
        <v>209</v>
      </c>
      <c r="H59" s="18" t="n">
        <v>12544.14</v>
      </c>
      <c r="I59" s="18" t="n">
        <v>7198.97</v>
      </c>
      <c r="J59" s="17"/>
      <c r="K59" s="18" t="n">
        <v>6991.22</v>
      </c>
      <c r="L59" s="18" t="n">
        <v>7819.53</v>
      </c>
      <c r="M59" s="18" t="n">
        <v>4724.61</v>
      </c>
      <c r="N59" s="7"/>
      <c r="O59" s="10"/>
    </row>
    <row r="60" s="7" customFormat="true" ht="54.75" hidden="false" customHeight="true" outlineLevel="0" collapsed="false">
      <c r="A60" s="1"/>
      <c r="B60" s="15" t="s">
        <v>16</v>
      </c>
      <c r="C60" s="16" t="s">
        <v>210</v>
      </c>
      <c r="D60" s="16" t="s">
        <v>211</v>
      </c>
      <c r="E60" s="17" t="s">
        <v>19</v>
      </c>
      <c r="F60" s="17" t="s">
        <v>212</v>
      </c>
      <c r="G60" s="17" t="s">
        <v>213</v>
      </c>
      <c r="H60" s="18" t="n">
        <v>27628.73</v>
      </c>
      <c r="I60" s="17"/>
      <c r="J60" s="17"/>
      <c r="K60" s="18" t="n">
        <v>11480.67</v>
      </c>
      <c r="L60" s="18" t="n">
        <v>7329.11</v>
      </c>
      <c r="M60" s="18" t="n">
        <v>20299.62</v>
      </c>
      <c r="O60" s="10"/>
    </row>
    <row r="61" customFormat="false" ht="47.25" hidden="false" customHeight="true" outlineLevel="0" collapsed="false">
      <c r="B61" s="15" t="s">
        <v>16</v>
      </c>
      <c r="C61" s="16" t="s">
        <v>214</v>
      </c>
      <c r="D61" s="16" t="s">
        <v>215</v>
      </c>
      <c r="E61" s="17" t="s">
        <v>19</v>
      </c>
      <c r="F61" s="17" t="s">
        <v>216</v>
      </c>
      <c r="G61" s="17" t="s">
        <v>217</v>
      </c>
      <c r="H61" s="18" t="n">
        <v>39129.98</v>
      </c>
      <c r="I61" s="18" t="n">
        <v>19087.8</v>
      </c>
      <c r="J61" s="17"/>
      <c r="K61" s="18" t="n">
        <v>14154.25</v>
      </c>
      <c r="L61" s="18" t="n">
        <v>24219.24</v>
      </c>
      <c r="M61" s="18" t="n">
        <v>14910.74</v>
      </c>
    </row>
    <row r="62" customFormat="false" ht="39.75" hidden="false" customHeight="true" outlineLevel="0" collapsed="false">
      <c r="B62" s="15" t="s">
        <v>16</v>
      </c>
      <c r="C62" s="16" t="s">
        <v>218</v>
      </c>
      <c r="D62" s="16" t="s">
        <v>219</v>
      </c>
      <c r="E62" s="17" t="s">
        <v>19</v>
      </c>
      <c r="F62" s="17" t="s">
        <v>220</v>
      </c>
      <c r="G62" s="17" t="s">
        <v>221</v>
      </c>
      <c r="H62" s="18" t="n">
        <v>12359.27</v>
      </c>
      <c r="I62" s="17"/>
      <c r="J62" s="17"/>
      <c r="K62" s="18" t="n">
        <v>7144.79</v>
      </c>
      <c r="L62" s="18" t="n">
        <v>3201.46</v>
      </c>
      <c r="M62" s="18" t="n">
        <v>9157.81</v>
      </c>
    </row>
    <row r="63" customFormat="false" ht="39.75" hidden="false" customHeight="true" outlineLevel="0" collapsed="false">
      <c r="B63" s="21"/>
      <c r="C63" s="4"/>
      <c r="E63" s="4"/>
      <c r="M63" s="6" t="n">
        <f aca="false">SUM(M11:M62)</f>
        <v>501940.77</v>
      </c>
    </row>
    <row r="64" customFormat="false" ht="39.75" hidden="false" customHeight="true" outlineLevel="0" collapsed="false">
      <c r="B64" s="21"/>
      <c r="C64" s="4"/>
      <c r="E64" s="4"/>
    </row>
    <row r="65" customFormat="false" ht="39.75" hidden="false" customHeight="true" outlineLevel="0" collapsed="false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</row>
  </sheetData>
  <autoFilter ref="B10:M63"/>
  <mergeCells count="5">
    <mergeCell ref="B6:M6"/>
    <mergeCell ref="B7:M7"/>
    <mergeCell ref="B9:G9"/>
    <mergeCell ref="H9:M9"/>
    <mergeCell ref="B65:M65"/>
  </mergeCells>
  <hyperlinks>
    <hyperlink ref="G14" r:id="rId1" display="anamaria.arruda@crer.org.br"/>
    <hyperlink ref="G26" r:id="rId2" display="suvet@crer.org.br"/>
  </hyperlinks>
  <printOptions headings="false" gridLines="false" gridLinesSet="true" horizontalCentered="true" verticalCentered="false"/>
  <pageMargins left="0.39375" right="0.39375" top="0.984027777777778" bottom="0.984027777777778" header="0.511811023622047" footer="0.511805555555556"/>
  <pageSetup paperSize="9" scale="5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&amp;L&amp;"Arial,Normal"&amp;8Fonte: RM Labore - TOTVS Folha de Pagamento&amp;C&amp;"Arial,Normal"&amp;8&amp;P</oddFooter>
  </headerFooter>
  <rowBreaks count="2" manualBreakCount="2">
    <brk id="23" man="true" max="16383" min="0"/>
    <brk id="34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2020-06-08T12:52:46Z</dcterms:created>
  <dc:creator>Celia Siqueira Batista</dc:creator>
  <dc:description/>
  <dc:language>pt-BR</dc:language>
  <cp:lastModifiedBy/>
  <cp:lastPrinted>2023-02-22T22:56:03Z</cp:lastPrinted>
  <dcterms:modified xsi:type="dcterms:W3CDTF">2023-02-22T22:56:36Z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