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"/>
    </mc:Choice>
  </mc:AlternateContent>
  <xr:revisionPtr revIDLastSave="0" documentId="13_ncr:1_{95562005-41B6-4B4B-BD20-2A8E5A576F95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HECAD" sheetId="2" r:id="rId1"/>
  </sheets>
  <externalReferences>
    <externalReference r:id="rId2"/>
  </externalReferences>
  <definedNames>
    <definedName name="_xlnm.Print_Area" localSheetId="0">HECAD!$C$1:$I$37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" l="1"/>
  <c r="E26" i="2"/>
  <c r="F26" i="2"/>
  <c r="G26" i="2"/>
  <c r="D26" i="2"/>
</calcChain>
</file>

<file path=xl/sharedStrings.xml><?xml version="1.0" encoding="utf-8"?>
<sst xmlns="http://schemas.openxmlformats.org/spreadsheetml/2006/main" count="41" uniqueCount="38">
  <si>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</si>
  <si>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</si>
  <si>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</si>
  <si>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</si>
  <si>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</si>
  <si>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</si>
  <si>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</si>
  <si>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</si>
  <si>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</si>
  <si>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</si>
  <si>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</si>
  <si>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</si>
  <si>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</si>
  <si>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</si>
  <si>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</si>
  <si>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</si>
  <si>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</si>
  <si>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</si>
  <si>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</si>
  <si>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</si>
  <si>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</si>
  <si>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Superintendencia Executiva:</t>
  </si>
  <si>
    <t>05.029.600/0009-53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</si>
  <si>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</si>
  <si>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</si>
  <si>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</si>
  <si>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</si>
  <si>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</si>
  <si>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HECAD</t>
  </si>
  <si>
    <t>HOSPITAL ESTADUAL DA CRIANÇA E DO ADOLESCENTE - HECAD</t>
  </si>
  <si>
    <t>10/03/2023  a  11/04/2023</t>
  </si>
  <si>
    <t>017/2023 (EMERGENCIAL)</t>
  </si>
  <si>
    <t>Gerência Corporativa Contábil e Financeira:</t>
  </si>
  <si>
    <t>Abril</t>
  </si>
  <si>
    <t>AJUSTE</t>
  </si>
  <si>
    <t xml:space="preserve"> e 020/2023</t>
  </si>
  <si>
    <t>e 12/04/2023 a 11/04/2027</t>
  </si>
  <si>
    <t>quinta-feira, 25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</si>
</sst>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4" fontId="13" fillId="2" borderId="0" xfId="0" applyNumberFormat="1" applyFont="1" applyFill="1" applyAlignment="1" applyProtection="1">
      <alignment horizontal="left"/>
      <protection locked="0"/>
    </xf>
    <xf numFmtId="164" fontId="18" fillId="0" borderId="5" xfId="1" applyNumberFormat="1" applyFont="1" applyBorder="1" applyAlignment="1" applyProtection="1">
      <protection hidden="1"/>
    </xf>
    <xf numFmtId="164" fontId="18" fillId="0" borderId="7" xfId="1" applyNumberFormat="1" applyFont="1" applyBorder="1" applyAlignment="1" applyProtection="1">
      <protection hidden="1"/>
    </xf>
    <xf numFmtId="164" fontId="18" fillId="0" borderId="9" xfId="1" applyNumberFormat="1" applyFont="1" applyBorder="1" applyAlignment="1" applyProtection="1">
      <protection hidden="1"/>
    </xf>
    <xf numFmtId="10" fontId="5" fillId="0" borderId="0" xfId="2" applyNumberFormat="1" applyFont="1" applyFill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</xdr:colOff>
      <xdr:row>2</xdr:row>
      <xdr:rowOff>165099</xdr:rowOff>
    </xdr:from>
    <xdr:to>
      <xdr:col>6</xdr:col>
      <xdr:colOff>857250</xdr:colOff>
      <xdr:row>2</xdr:row>
      <xdr:rowOff>466725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1B54C1-8A1F-65D7-7797-B5693372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5075" y="412749"/>
          <a:ext cx="812800" cy="301626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952500</xdr:colOff>
      <xdr:row>1</xdr:row>
      <xdr:rowOff>68386</xdr:rowOff>
    </xdr:from>
    <xdr:to>
      <xdr:col>8</xdr:col>
      <xdr:colOff>1251438</xdr:colOff>
      <xdr:row>3</xdr:row>
      <xdr:rowOff>137970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3BA195-6E52-4948-8776-4C31061E9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4577" y="214924"/>
          <a:ext cx="1854199" cy="76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  <pageSetUpPr fitToPage="1"/>
  </sheetPr>
  <dimension ref="C1:N64"/>
  <sheetViews>
    <sheetView showGridLines="0" tabSelected="1" topLeftCell="C24" zoomScaleNormal="100" workbookViewId="0">
      <selection activeCell="C33" sqref="C3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7.453125" style="1" customWidth="1"/>
    <col min="8" max="8" width="4.7265625" style="1" customWidth="1"/>
    <col min="9" max="9" width="22.36328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63" t="s">
        <v>0</v>
      </c>
      <c r="D3" s="63"/>
      <c r="E3" s="63"/>
      <c r="F3" s="63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64" t="s">
        <v>1</v>
      </c>
      <c r="D4" s="64"/>
      <c r="E4" s="64"/>
      <c r="F4" s="6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23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24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25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24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29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24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26</v>
      </c>
      <c r="D12" s="17" t="s">
        <v>31</v>
      </c>
      <c r="E12" s="17" t="s">
        <v>35</v>
      </c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27</v>
      </c>
      <c r="D13" s="58" t="s">
        <v>30</v>
      </c>
      <c r="E13" s="19" t="s">
        <v>36</v>
      </c>
      <c r="F13" s="18"/>
      <c r="G13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13667767.689999999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4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4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4" ht="14.15" customHeight="1" x14ac:dyDescent="0.35">
      <c r="C19" s="27" t="s">
        <v>28</v>
      </c>
      <c r="D19" s="28" t="s">
        <v>33</v>
      </c>
      <c r="E19" s="29">
        <f>E26/D26</f>
        <v>0.19735847772322321</v>
      </c>
      <c r="F19" s="62"/>
      <c r="G19" s="26"/>
      <c r="H19" s="26"/>
      <c r="I19" s="26"/>
      <c r="J19" s="26"/>
      <c r="K19" s="26"/>
      <c r="L19" s="26"/>
      <c r="M19" s="26"/>
    </row>
    <row r="20" spans="3:14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4" ht="14.15" customHeight="1" x14ac:dyDescent="0.35">
      <c r="C21" s="34" t="s">
        <v>12</v>
      </c>
      <c r="D21" s="35" t="s">
        <v>13</v>
      </c>
      <c r="E21" s="25" t="s">
        <v>14</v>
      </c>
      <c r="F21" s="25" t="s">
        <v>34</v>
      </c>
      <c r="G21" s="25" t="s">
        <v>14</v>
      </c>
      <c r="H21" s="23"/>
      <c r="I21" s="33"/>
      <c r="J21" s="33"/>
      <c r="K21" s="33"/>
      <c r="L21" s="33"/>
      <c r="M21" s="33"/>
      <c r="N21" s="33"/>
    </row>
    <row r="22" spans="3:14" ht="15" customHeight="1" x14ac:dyDescent="0.35">
      <c r="C22" s="36" t="s">
        <v>15</v>
      </c>
      <c r="D22" s="37">
        <v>1534693.36</v>
      </c>
      <c r="E22" s="59">
        <v>302884.74</v>
      </c>
      <c r="F22" s="59">
        <v>-12555.05</v>
      </c>
      <c r="G22" s="38">
        <v>290329.69</v>
      </c>
      <c r="H22" s="23"/>
      <c r="I22" s="39"/>
      <c r="J22" s="39"/>
      <c r="K22" s="39"/>
      <c r="L22" s="39"/>
      <c r="M22" s="39"/>
      <c r="N22" s="39"/>
    </row>
    <row r="23" spans="3:14" ht="15.65" customHeight="1" x14ac:dyDescent="0.35">
      <c r="C23" s="40" t="s">
        <v>16</v>
      </c>
      <c r="D23" s="41">
        <v>111461.06</v>
      </c>
      <c r="E23" s="60">
        <v>21997.79</v>
      </c>
      <c r="F23" s="60">
        <v>-561.17999999999995</v>
      </c>
      <c r="G23" s="42">
        <v>21436.61</v>
      </c>
      <c r="H23" s="23"/>
      <c r="I23" s="39"/>
      <c r="J23" s="39"/>
      <c r="K23" s="39"/>
      <c r="L23" s="39"/>
      <c r="M23" s="39"/>
      <c r="N23" s="39"/>
    </row>
    <row r="24" spans="3:14" ht="14.15" customHeight="1" x14ac:dyDescent="0.35">
      <c r="C24" s="36" t="s">
        <v>17</v>
      </c>
      <c r="D24" s="37">
        <v>314410.23</v>
      </c>
      <c r="E24" s="37">
        <v>62051.519999999997</v>
      </c>
      <c r="F24" s="37">
        <v>-3453.32</v>
      </c>
      <c r="G24" s="43">
        <v>58598.2</v>
      </c>
      <c r="H24" s="23"/>
      <c r="I24" s="33"/>
      <c r="J24" s="33"/>
      <c r="K24" s="33"/>
      <c r="L24" s="33"/>
      <c r="M24" s="33"/>
      <c r="N24" s="39"/>
    </row>
    <row r="25" spans="3:14" ht="14.15" customHeight="1" x14ac:dyDescent="0.35">
      <c r="C25" s="36" t="s">
        <v>18</v>
      </c>
      <c r="D25" s="44">
        <v>36000</v>
      </c>
      <c r="E25" s="61">
        <v>7104.91</v>
      </c>
      <c r="F25" s="61">
        <v>-316.63</v>
      </c>
      <c r="G25" s="45">
        <v>6788.28</v>
      </c>
      <c r="H25" s="23"/>
      <c r="I25" s="33"/>
      <c r="J25" s="33"/>
      <c r="K25" s="33"/>
      <c r="L25" s="33"/>
      <c r="M25" s="33"/>
      <c r="N25" s="33"/>
    </row>
    <row r="26" spans="3:14" ht="14.15" customHeight="1" x14ac:dyDescent="0.35">
      <c r="C26" s="46"/>
      <c r="D26" s="47">
        <f>SUM(D22:D25)</f>
        <v>1996564.6500000001</v>
      </c>
      <c r="E26" s="47">
        <f t="shared" ref="E26:F26" si="0">SUM(E22:E25)</f>
        <v>394038.95999999996</v>
      </c>
      <c r="F26" s="47">
        <f t="shared" si="0"/>
        <v>-16886.18</v>
      </c>
      <c r="G26" s="47">
        <f>SUM(G22:G25)</f>
        <v>377152.78</v>
      </c>
      <c r="H26" s="23"/>
      <c r="I26" s="33"/>
      <c r="J26" s="33"/>
      <c r="K26" s="33"/>
      <c r="L26" s="33"/>
      <c r="M26" s="33"/>
      <c r="N26" s="33"/>
    </row>
    <row r="27" spans="3:14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4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4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4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4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4" ht="14.15" customHeight="1" x14ac:dyDescent="0.35">
      <c r="C32" s="50" t="s">
        <v>37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32</v>
      </c>
      <c r="E36" s="57" t="s">
        <v>21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2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2023-05-25T18:34:10Z</cp:lastPrinted>
  <dcterms:created xsi:type="dcterms:W3CDTF">2022-07-26T19:52:35Z</dcterms:created>
  <dcterms:modified xsi:type="dcterms:W3CDTF">2023-05-30T19:29:57Z</dcterms:modified>
</cp:coreProperties>
</file>