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021 Relatório Gerencial\2023\11 - Novembro\"/>
    </mc:Choice>
  </mc:AlternateContent>
  <xr:revisionPtr revIDLastSave="0" documentId="13_ncr:1_{811B07FB-9F99-4899-9217-D870304D11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embro - 2023" sheetId="1" r:id="rId1"/>
  </sheets>
  <definedNames>
    <definedName name="_xlnm.Print_Area" localSheetId="0">'Novembro - 2023'!$A$1:$E$94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D30" i="1"/>
  <c r="D65" i="1" l="1"/>
  <c r="C65" i="1" l="1"/>
  <c r="D47" i="1"/>
  <c r="D18" i="1" l="1"/>
  <c r="C18" i="1"/>
  <c r="D35" i="1"/>
  <c r="C35" i="1"/>
  <c r="D40" i="1"/>
  <c r="C40" i="1"/>
  <c r="C47" i="1"/>
  <c r="C30" i="1"/>
  <c r="D13" i="1"/>
  <c r="C13" i="1"/>
</calcChain>
</file>

<file path=xl/sharedStrings.xml><?xml version="1.0" encoding="utf-8"?>
<sst xmlns="http://schemas.openxmlformats.org/spreadsheetml/2006/main" count="92" uniqueCount="51">
  <si>
    <t>1. INTERNAÇÕES HOSPITALARES</t>
  </si>
  <si>
    <t>Indicador</t>
  </si>
  <si>
    <t xml:space="preserve">Meta </t>
  </si>
  <si>
    <t>Tomografia Computadorizada</t>
  </si>
  <si>
    <t>3. ATENDIMENTOS AMBULATORIAIS</t>
  </si>
  <si>
    <t>5. TERAPIAS ESPECIALIZADAS</t>
  </si>
  <si>
    <t>Sessões Especializadas</t>
  </si>
  <si>
    <t>Próteses auditivas</t>
  </si>
  <si>
    <t>6. OFICINA ORTOPÉDICA</t>
  </si>
  <si>
    <t>Eletrocardiograma</t>
  </si>
  <si>
    <t>Eletroencefalograma</t>
  </si>
  <si>
    <t>Eletroneuromiografia</t>
  </si>
  <si>
    <t>Espirometria</t>
  </si>
  <si>
    <t>Mamografia</t>
  </si>
  <si>
    <t>Radiologia</t>
  </si>
  <si>
    <t>Ressonância Nuclear Magnética</t>
  </si>
  <si>
    <t>Realizada</t>
  </si>
  <si>
    <t>Saídas Cirúrgicas</t>
  </si>
  <si>
    <t>Saídas Reabilitação</t>
  </si>
  <si>
    <t>Itinerante</t>
  </si>
  <si>
    <t>Fixa</t>
  </si>
  <si>
    <t>RELATÓRIO GERENCIAL DE PRODUÇÃO</t>
  </si>
  <si>
    <t>TOTAL DO INDICADOR</t>
  </si>
  <si>
    <t>Saídas de Clínica Médica</t>
  </si>
  <si>
    <t>2. CIRURGIAS PROGRAMADAS</t>
  </si>
  <si>
    <t>Consulta Médica na Atenção Especializada</t>
  </si>
  <si>
    <t>Centro Estadual de Reabilitação e Readaptação Dr. Henrique Santillo - CRER</t>
  </si>
  <si>
    <t>Lucas Paula da Silva</t>
  </si>
  <si>
    <t>Superintendente Executivo da AGIR</t>
  </si>
  <si>
    <t>Atendimentos do Serviço de Atenção Domiciliar - Paciente</t>
  </si>
  <si>
    <t>Atendimentos Odontológico PNE - Consulta</t>
  </si>
  <si>
    <t>Atendimentos Odontológico PNE - Procedimentos</t>
  </si>
  <si>
    <t>4. SERVIÇO DE ATENÇÃO DOMICILIAR - SAD</t>
  </si>
  <si>
    <t>Laboratório de Análises Clínicas</t>
  </si>
  <si>
    <t>12° Termo Aditivo ao Contrato de Gestão n° 123/2011 SES</t>
  </si>
  <si>
    <t>Consulta Multiprofissionais - Aconselhamento genético</t>
  </si>
  <si>
    <t>Bera</t>
  </si>
  <si>
    <t>Doppler (MMII, MMSS, carótida e transcraniano)</t>
  </si>
  <si>
    <t>Ecocardiograma (transesofágico, de stress e transtorácico)</t>
  </si>
  <si>
    <t>Laboratório de Genética</t>
  </si>
  <si>
    <t>Videolaringoscopia</t>
  </si>
  <si>
    <t>Consulta Multiprofissional na Atenção Especializada</t>
  </si>
  <si>
    <t>7. SADT EXTERNO (OFERTADOS)</t>
  </si>
  <si>
    <t>8. SADT EXTERNO (REALIZADOS)</t>
  </si>
  <si>
    <t>Cirurgias Programadas</t>
  </si>
  <si>
    <t>Atendimento buco maxilo - Consulta 1° vez</t>
  </si>
  <si>
    <t>Atendimento buco maxilo - Outras consultas</t>
  </si>
  <si>
    <t xml:space="preserve">Atendimento buco maxilo - Procedimento </t>
  </si>
  <si>
    <r>
      <t xml:space="preserve">NOTA EXPLICATIVA: </t>
    </r>
    <r>
      <rPr>
        <sz val="9"/>
        <rFont val="Arial"/>
        <family val="2"/>
      </rPr>
      <t>O quadro 07 (SADT Externo - Ofertados), refere-se a meta de vaga ofertada a regulação para a realização do exame, comparado com o número que foi realmente ofertado. O Quadro 08 (SAT Externo - Realizado), refere-se ao quantitativo de exame efetivamente realizado no CRER.</t>
    </r>
  </si>
  <si>
    <t>Novembro/2023</t>
  </si>
  <si>
    <t>• Trata- se de Relatório gerencial de produção referente ao período de Novembro/2023, que será aprovado pelo Conselho de Administração da AGIR, conforme reunião prevista para o dia 18/03/2024.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</si>
</sst>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i/>
      <sz val="9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6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9" fontId="9" fillId="4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164" fontId="17" fillId="0" borderId="2" xfId="6" applyNumberFormat="1" applyFont="1" applyBorder="1" applyAlignment="1">
      <alignment horizontal="center" vertical="center" wrapText="1"/>
    </xf>
    <xf numFmtId="164" fontId="17" fillId="0" borderId="8" xfId="6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7">
    <cellStyle name="Normal" xfId="0" builtinId="0"/>
    <cellStyle name="Normal 2" xfId="4" xr:uid="{00000000-0005-0000-0000-000001000000}"/>
    <cellStyle name="Normal 3" xfId="2" xr:uid="{00000000-0005-0000-0000-000002000000}"/>
    <cellStyle name="Normal_BPA OUTUBRO 2" xfId="6" xr:uid="{7B6A9E9E-3889-4222-A1F7-2D83BED9DD26}"/>
    <cellStyle name="Porcentagem" xfId="1" builtinId="5"/>
    <cellStyle name="Porcentagem 2" xfId="5" xr:uid="{00000000-0005-0000-0000-000004000000}"/>
    <cellStyle name="Porcentagem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0</xdr:row>
      <xdr:rowOff>164583</xdr:rowOff>
    </xdr:from>
    <xdr:to>
      <xdr:col>3</xdr:col>
      <xdr:colOff>939800</xdr:colOff>
      <xdr:row>0</xdr:row>
      <xdr:rowOff>1248441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024A7E8-B03C-6963-DA05-64163421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4583"/>
          <a:ext cx="6299200" cy="1083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4"/>
  <sheetViews>
    <sheetView showGridLines="0" tabSelected="1" zoomScale="85" zoomScaleNormal="85" zoomScaleSheetLayoutView="100" workbookViewId="0">
      <selection activeCell="H76" sqref="H76"/>
    </sheetView>
  </sheetViews>
  <sheetFormatPr defaultRowHeight="15" x14ac:dyDescent="0.25"/>
  <cols>
    <col min="1" max="1" width="7.140625" customWidth="1"/>
    <col min="2" max="2" width="63.140625" style="6" customWidth="1"/>
    <col min="3" max="3" width="14.5703125" style="7" customWidth="1"/>
    <col min="4" max="4" width="15.85546875" style="7" customWidth="1"/>
    <col min="5" max="5" width="9.140625" style="3"/>
  </cols>
  <sheetData>
    <row r="1" spans="2:5" ht="111.75" customHeight="1" x14ac:dyDescent="0.25"/>
    <row r="2" spans="2:5" s="1" customFormat="1" ht="36.950000000000003" customHeight="1" x14ac:dyDescent="0.25">
      <c r="B2" s="42" t="s">
        <v>21</v>
      </c>
      <c r="C2" s="42"/>
      <c r="D2" s="42"/>
      <c r="E2" s="2"/>
    </row>
    <row r="3" spans="2:5" s="1" customFormat="1" ht="34.5" customHeight="1" x14ac:dyDescent="0.25">
      <c r="B3" s="43" t="s">
        <v>49</v>
      </c>
      <c r="C3" s="43"/>
      <c r="D3" s="43"/>
      <c r="E3" s="2"/>
    </row>
    <row r="4" spans="2:5" s="1" customFormat="1" ht="13.5" customHeight="1" x14ac:dyDescent="0.25">
      <c r="B4" s="10"/>
      <c r="C4" s="10"/>
      <c r="D4" s="10"/>
      <c r="E4" s="2"/>
    </row>
    <row r="5" spans="2:5" s="1" customFormat="1" ht="49.5" customHeight="1" x14ac:dyDescent="0.25">
      <c r="B5" s="44" t="s">
        <v>26</v>
      </c>
      <c r="C5" s="44"/>
      <c r="D5" s="44"/>
      <c r="E5" s="2"/>
    </row>
    <row r="6" spans="2:5" s="1" customFormat="1" ht="24.95" customHeight="1" x14ac:dyDescent="0.25">
      <c r="B6" s="47" t="s">
        <v>34</v>
      </c>
      <c r="C6" s="47"/>
      <c r="D6" s="47"/>
      <c r="E6" s="2"/>
    </row>
    <row r="7" spans="2:5" ht="15" customHeight="1" x14ac:dyDescent="0.25"/>
    <row r="8" spans="2:5" s="1" customFormat="1" ht="24.95" customHeight="1" x14ac:dyDescent="0.25">
      <c r="B8" s="40" t="s">
        <v>0</v>
      </c>
      <c r="C8" s="40"/>
      <c r="D8" s="40"/>
      <c r="E8" s="2"/>
    </row>
    <row r="9" spans="2:5" s="1" customFormat="1" ht="24.95" customHeight="1" x14ac:dyDescent="0.25">
      <c r="B9" s="12" t="s">
        <v>1</v>
      </c>
      <c r="C9" s="12" t="s">
        <v>2</v>
      </c>
      <c r="D9" s="12" t="s">
        <v>16</v>
      </c>
      <c r="E9" s="2"/>
    </row>
    <row r="10" spans="2:5" s="1" customFormat="1" ht="24.95" customHeight="1" x14ac:dyDescent="0.25">
      <c r="B10" s="17" t="s">
        <v>17</v>
      </c>
      <c r="C10" s="13">
        <v>803</v>
      </c>
      <c r="D10" s="27">
        <v>753</v>
      </c>
      <c r="E10" s="2"/>
    </row>
    <row r="11" spans="2:5" s="1" customFormat="1" ht="24.95" customHeight="1" x14ac:dyDescent="0.25">
      <c r="B11" s="17" t="s">
        <v>23</v>
      </c>
      <c r="C11" s="13">
        <v>67</v>
      </c>
      <c r="D11" s="28">
        <v>69</v>
      </c>
      <c r="E11" s="2"/>
    </row>
    <row r="12" spans="2:5" s="1" customFormat="1" ht="24.95" customHeight="1" x14ac:dyDescent="0.25">
      <c r="B12" s="17" t="s">
        <v>18</v>
      </c>
      <c r="C12" s="13">
        <v>31</v>
      </c>
      <c r="D12" s="29">
        <v>24</v>
      </c>
      <c r="E12" s="2"/>
    </row>
    <row r="13" spans="2:5" s="1" customFormat="1" ht="24.95" customHeight="1" x14ac:dyDescent="0.25">
      <c r="B13" s="11" t="s">
        <v>22</v>
      </c>
      <c r="C13" s="14">
        <f>SUM(C10:C12)</f>
        <v>901</v>
      </c>
      <c r="D13" s="15">
        <f>SUM(D10:D12)</f>
        <v>846</v>
      </c>
      <c r="E13" s="2"/>
    </row>
    <row r="14" spans="2:5" s="1" customFormat="1" ht="15" customHeight="1" x14ac:dyDescent="0.25">
      <c r="B14" s="4"/>
      <c r="C14" s="5"/>
      <c r="D14" s="5"/>
      <c r="E14" s="2"/>
    </row>
    <row r="15" spans="2:5" s="1" customFormat="1" ht="24.95" customHeight="1" x14ac:dyDescent="0.25">
      <c r="B15" s="40" t="s">
        <v>24</v>
      </c>
      <c r="C15" s="40"/>
      <c r="D15" s="40"/>
      <c r="E15" s="2"/>
    </row>
    <row r="16" spans="2:5" s="1" customFormat="1" ht="24.95" customHeight="1" x14ac:dyDescent="0.25">
      <c r="B16" s="12" t="s">
        <v>1</v>
      </c>
      <c r="C16" s="12" t="s">
        <v>2</v>
      </c>
      <c r="D16" s="12" t="s">
        <v>16</v>
      </c>
      <c r="E16" s="2"/>
    </row>
    <row r="17" spans="2:5" s="1" customFormat="1" ht="24.95" customHeight="1" x14ac:dyDescent="0.25">
      <c r="B17" s="17" t="s">
        <v>44</v>
      </c>
      <c r="C17" s="13">
        <v>803</v>
      </c>
      <c r="D17" s="13">
        <v>782</v>
      </c>
      <c r="E17" s="2"/>
    </row>
    <row r="18" spans="2:5" s="1" customFormat="1" ht="24.95" customHeight="1" x14ac:dyDescent="0.25">
      <c r="B18" s="11" t="s">
        <v>22</v>
      </c>
      <c r="C18" s="13">
        <f>SUM(C17:C17)</f>
        <v>803</v>
      </c>
      <c r="D18" s="18">
        <f>SUM(D17:D17)</f>
        <v>782</v>
      </c>
      <c r="E18" s="2"/>
    </row>
    <row r="19" spans="2:5" s="1" customFormat="1" ht="15" customHeight="1" x14ac:dyDescent="0.25">
      <c r="B19" s="4"/>
      <c r="C19" s="5"/>
      <c r="D19" s="5"/>
      <c r="E19" s="2"/>
    </row>
    <row r="20" spans="2:5" s="1" customFormat="1" ht="24.95" customHeight="1" x14ac:dyDescent="0.25">
      <c r="B20" s="40" t="s">
        <v>4</v>
      </c>
      <c r="C20" s="40"/>
      <c r="D20" s="40"/>
      <c r="E20" s="2"/>
    </row>
    <row r="21" spans="2:5" s="1" customFormat="1" ht="24.95" customHeight="1" x14ac:dyDescent="0.25">
      <c r="B21" s="12" t="s">
        <v>1</v>
      </c>
      <c r="C21" s="12" t="s">
        <v>2</v>
      </c>
      <c r="D21" s="12" t="s">
        <v>16</v>
      </c>
      <c r="E21" s="2"/>
    </row>
    <row r="22" spans="2:5" s="1" customFormat="1" ht="24.95" customHeight="1" x14ac:dyDescent="0.25">
      <c r="B22" s="16" t="s">
        <v>25</v>
      </c>
      <c r="C22" s="14">
        <v>11535</v>
      </c>
      <c r="D22" s="14">
        <v>10459</v>
      </c>
      <c r="E22" s="2"/>
    </row>
    <row r="23" spans="2:5" s="1" customFormat="1" ht="24.95" customHeight="1" x14ac:dyDescent="0.25">
      <c r="B23" s="16" t="s">
        <v>41</v>
      </c>
      <c r="C23" s="14">
        <v>4732</v>
      </c>
      <c r="D23" s="14">
        <v>5236</v>
      </c>
      <c r="E23" s="2"/>
    </row>
    <row r="24" spans="2:5" s="1" customFormat="1" ht="24.95" customHeight="1" x14ac:dyDescent="0.25">
      <c r="B24" s="16" t="s">
        <v>35</v>
      </c>
      <c r="C24" s="13">
        <v>20</v>
      </c>
      <c r="D24" s="13">
        <v>23</v>
      </c>
      <c r="E24" s="2"/>
    </row>
    <row r="25" spans="2:5" s="1" customFormat="1" ht="24.95" customHeight="1" x14ac:dyDescent="0.25">
      <c r="B25" s="16" t="s">
        <v>30</v>
      </c>
      <c r="C25" s="13">
        <v>60</v>
      </c>
      <c r="D25" s="13">
        <v>32</v>
      </c>
      <c r="E25" s="2"/>
    </row>
    <row r="26" spans="2:5" s="1" customFormat="1" ht="24.95" customHeight="1" x14ac:dyDescent="0.25">
      <c r="B26" s="16" t="s">
        <v>31</v>
      </c>
      <c r="C26" s="13">
        <v>120</v>
      </c>
      <c r="D26" s="13">
        <v>65</v>
      </c>
      <c r="E26" s="2"/>
    </row>
    <row r="27" spans="2:5" s="1" customFormat="1" ht="24.95" customHeight="1" x14ac:dyDescent="0.25">
      <c r="B27" s="17" t="s">
        <v>45</v>
      </c>
      <c r="C27" s="13">
        <v>40</v>
      </c>
      <c r="D27" s="13">
        <v>37</v>
      </c>
      <c r="E27" s="2"/>
    </row>
    <row r="28" spans="2:5" s="1" customFormat="1" ht="24.95" customHeight="1" x14ac:dyDescent="0.25">
      <c r="B28" s="17" t="s">
        <v>46</v>
      </c>
      <c r="C28" s="13">
        <v>80</v>
      </c>
      <c r="D28" s="13">
        <v>107</v>
      </c>
      <c r="E28" s="2"/>
    </row>
    <row r="29" spans="2:5" s="1" customFormat="1" ht="24.95" customHeight="1" x14ac:dyDescent="0.25">
      <c r="B29" s="17" t="s">
        <v>47</v>
      </c>
      <c r="C29" s="13">
        <v>40</v>
      </c>
      <c r="D29" s="13">
        <v>27</v>
      </c>
      <c r="E29" s="2"/>
    </row>
    <row r="30" spans="2:5" s="1" customFormat="1" ht="24.95" customHeight="1" x14ac:dyDescent="0.25">
      <c r="B30" s="11" t="s">
        <v>22</v>
      </c>
      <c r="C30" s="14">
        <f>SUM(C22:C29)</f>
        <v>16627</v>
      </c>
      <c r="D30" s="15">
        <f>SUM(D22:D29)</f>
        <v>15986</v>
      </c>
      <c r="E30" s="2"/>
    </row>
    <row r="31" spans="2:5" s="1" customFormat="1" ht="15" customHeight="1" x14ac:dyDescent="0.25">
      <c r="B31" s="4"/>
      <c r="C31" s="5"/>
      <c r="D31" s="5"/>
      <c r="E31" s="2"/>
    </row>
    <row r="32" spans="2:5" s="1" customFormat="1" ht="24.95" customHeight="1" x14ac:dyDescent="0.25">
      <c r="B32" s="40" t="s">
        <v>32</v>
      </c>
      <c r="C32" s="40"/>
      <c r="D32" s="40"/>
      <c r="E32" s="2"/>
    </row>
    <row r="33" spans="2:5" s="1" customFormat="1" ht="24.95" customHeight="1" x14ac:dyDescent="0.25">
      <c r="B33" s="12" t="s">
        <v>1</v>
      </c>
      <c r="C33" s="12" t="s">
        <v>2</v>
      </c>
      <c r="D33" s="12" t="s">
        <v>16</v>
      </c>
      <c r="E33" s="2"/>
    </row>
    <row r="34" spans="2:5" s="1" customFormat="1" ht="24.95" customHeight="1" x14ac:dyDescent="0.25">
      <c r="B34" s="22" t="s">
        <v>29</v>
      </c>
      <c r="C34" s="13">
        <v>60</v>
      </c>
      <c r="D34" s="13">
        <v>67</v>
      </c>
      <c r="E34" s="2"/>
    </row>
    <row r="35" spans="2:5" s="1" customFormat="1" ht="24.95" customHeight="1" x14ac:dyDescent="0.25">
      <c r="B35" s="11" t="s">
        <v>22</v>
      </c>
      <c r="C35" s="14">
        <f>SUM(C34:C34)</f>
        <v>60</v>
      </c>
      <c r="D35" s="15">
        <f>SUM(D34:D34)</f>
        <v>67</v>
      </c>
      <c r="E35" s="2"/>
    </row>
    <row r="36" spans="2:5" s="1" customFormat="1" ht="15" customHeight="1" x14ac:dyDescent="0.25">
      <c r="B36" s="19"/>
      <c r="C36" s="20"/>
      <c r="D36" s="21"/>
      <c r="E36" s="2"/>
    </row>
    <row r="37" spans="2:5" s="1" customFormat="1" ht="24.95" customHeight="1" x14ac:dyDescent="0.25">
      <c r="B37" s="40" t="s">
        <v>5</v>
      </c>
      <c r="C37" s="40"/>
      <c r="D37" s="40"/>
      <c r="E37" s="2"/>
    </row>
    <row r="38" spans="2:5" s="1" customFormat="1" ht="24.95" customHeight="1" x14ac:dyDescent="0.25">
      <c r="B38" s="12" t="s">
        <v>1</v>
      </c>
      <c r="C38" s="12" t="s">
        <v>2</v>
      </c>
      <c r="D38" s="12" t="s">
        <v>16</v>
      </c>
      <c r="E38" s="2"/>
    </row>
    <row r="39" spans="2:5" s="1" customFormat="1" ht="24.95" customHeight="1" x14ac:dyDescent="0.25">
      <c r="B39" s="17" t="s">
        <v>6</v>
      </c>
      <c r="C39" s="14">
        <v>30000</v>
      </c>
      <c r="D39" s="14">
        <v>30707</v>
      </c>
      <c r="E39" s="2"/>
    </row>
    <row r="40" spans="2:5" s="1" customFormat="1" ht="24.95" customHeight="1" x14ac:dyDescent="0.25">
      <c r="B40" s="11" t="s">
        <v>22</v>
      </c>
      <c r="C40" s="14">
        <f>SUM(C39:C39)</f>
        <v>30000</v>
      </c>
      <c r="D40" s="15">
        <f>SUM(D39:D39)</f>
        <v>30707</v>
      </c>
      <c r="E40" s="2"/>
    </row>
    <row r="41" spans="2:5" s="1" customFormat="1" ht="15" customHeight="1" x14ac:dyDescent="0.25">
      <c r="B41" s="9"/>
      <c r="C41" s="9"/>
      <c r="D41" s="9"/>
      <c r="E41" s="2"/>
    </row>
    <row r="42" spans="2:5" s="1" customFormat="1" ht="24.95" customHeight="1" x14ac:dyDescent="0.25">
      <c r="B42" s="40" t="s">
        <v>8</v>
      </c>
      <c r="C42" s="40"/>
      <c r="D42" s="40"/>
      <c r="E42" s="2"/>
    </row>
    <row r="43" spans="2:5" s="1" customFormat="1" ht="24.95" customHeight="1" x14ac:dyDescent="0.25">
      <c r="B43" s="12" t="s">
        <v>1</v>
      </c>
      <c r="C43" s="12" t="s">
        <v>2</v>
      </c>
      <c r="D43" s="12" t="s">
        <v>16</v>
      </c>
      <c r="E43" s="2"/>
    </row>
    <row r="44" spans="2:5" s="1" customFormat="1" ht="24.95" customHeight="1" x14ac:dyDescent="0.25">
      <c r="B44" s="17" t="s">
        <v>20</v>
      </c>
      <c r="C44" s="45">
        <v>990</v>
      </c>
      <c r="D44" s="32">
        <v>762</v>
      </c>
      <c r="E44" s="2"/>
    </row>
    <row r="45" spans="2:5" s="1" customFormat="1" ht="24.95" customHeight="1" x14ac:dyDescent="0.25">
      <c r="B45" s="17" t="s">
        <v>19</v>
      </c>
      <c r="C45" s="46"/>
      <c r="D45" s="30">
        <v>319</v>
      </c>
      <c r="E45" s="2"/>
    </row>
    <row r="46" spans="2:5" s="1" customFormat="1" ht="24.95" customHeight="1" x14ac:dyDescent="0.25">
      <c r="B46" s="17" t="s">
        <v>7</v>
      </c>
      <c r="C46" s="14">
        <v>263</v>
      </c>
      <c r="D46" s="31">
        <v>272</v>
      </c>
      <c r="E46" s="2"/>
    </row>
    <row r="47" spans="2:5" s="1" customFormat="1" ht="24.95" customHeight="1" x14ac:dyDescent="0.25">
      <c r="B47" s="11" t="s">
        <v>22</v>
      </c>
      <c r="C47" s="14">
        <f>SUM(C44:C46)</f>
        <v>1253</v>
      </c>
      <c r="D47" s="15">
        <f>SUM(D44:D46)</f>
        <v>1353</v>
      </c>
      <c r="E47" s="2"/>
    </row>
    <row r="48" spans="2:5" s="1" customFormat="1" ht="15" customHeight="1" x14ac:dyDescent="0.25">
      <c r="B48" s="19"/>
      <c r="C48" s="20"/>
      <c r="D48" s="21"/>
      <c r="E48" s="2"/>
    </row>
    <row r="49" spans="2:5" s="1" customFormat="1" ht="24.95" customHeight="1" x14ac:dyDescent="0.25">
      <c r="B49" s="40" t="s">
        <v>42</v>
      </c>
      <c r="C49" s="40"/>
      <c r="D49" s="40"/>
      <c r="E49" s="2"/>
    </row>
    <row r="50" spans="2:5" s="1" customFormat="1" ht="24.95" customHeight="1" x14ac:dyDescent="0.25">
      <c r="B50" s="12" t="s">
        <v>1</v>
      </c>
      <c r="C50" s="12" t="s">
        <v>2</v>
      </c>
      <c r="D50" s="12" t="s">
        <v>16</v>
      </c>
      <c r="E50" s="2"/>
    </row>
    <row r="51" spans="2:5" s="1" customFormat="1" ht="24.95" customHeight="1" x14ac:dyDescent="0.25">
      <c r="B51" s="24" t="s">
        <v>36</v>
      </c>
      <c r="C51" s="23">
        <v>100</v>
      </c>
      <c r="D51" s="23">
        <v>100</v>
      </c>
      <c r="E51" s="2"/>
    </row>
    <row r="52" spans="2:5" s="1" customFormat="1" ht="24.95" customHeight="1" x14ac:dyDescent="0.25">
      <c r="B52" s="24" t="s">
        <v>37</v>
      </c>
      <c r="C52" s="23">
        <v>150</v>
      </c>
      <c r="D52" s="23">
        <v>200</v>
      </c>
      <c r="E52" s="2"/>
    </row>
    <row r="53" spans="2:5" s="1" customFormat="1" ht="24.95" customHeight="1" x14ac:dyDescent="0.25">
      <c r="B53" s="16" t="s">
        <v>38</v>
      </c>
      <c r="C53" s="23">
        <v>200</v>
      </c>
      <c r="D53" s="23">
        <v>251</v>
      </c>
      <c r="E53" s="2"/>
    </row>
    <row r="54" spans="2:5" s="1" customFormat="1" ht="24.95" customHeight="1" x14ac:dyDescent="0.25">
      <c r="B54" s="16" t="s">
        <v>9</v>
      </c>
      <c r="C54" s="23">
        <v>900</v>
      </c>
      <c r="D54" s="23">
        <v>976</v>
      </c>
      <c r="E54" s="2"/>
    </row>
    <row r="55" spans="2:5" s="1" customFormat="1" ht="24.95" customHeight="1" x14ac:dyDescent="0.25">
      <c r="B55" s="16" t="s">
        <v>10</v>
      </c>
      <c r="C55" s="23">
        <v>60</v>
      </c>
      <c r="D55" s="23">
        <v>84</v>
      </c>
      <c r="E55" s="2"/>
    </row>
    <row r="56" spans="2:5" s="1" customFormat="1" ht="24.95" customHeight="1" x14ac:dyDescent="0.25">
      <c r="B56" s="16" t="s">
        <v>11</v>
      </c>
      <c r="C56" s="23">
        <v>200</v>
      </c>
      <c r="D56" s="23">
        <v>240</v>
      </c>
      <c r="E56" s="2"/>
    </row>
    <row r="57" spans="2:5" s="1" customFormat="1" ht="24.95" customHeight="1" x14ac:dyDescent="0.25">
      <c r="B57" s="16" t="s">
        <v>12</v>
      </c>
      <c r="C57" s="23">
        <v>200</v>
      </c>
      <c r="D57" s="23">
        <v>208</v>
      </c>
      <c r="E57" s="2"/>
    </row>
    <row r="58" spans="2:5" s="1" customFormat="1" ht="24.95" customHeight="1" x14ac:dyDescent="0.25">
      <c r="B58" s="16" t="s">
        <v>33</v>
      </c>
      <c r="C58" s="23">
        <v>14609</v>
      </c>
      <c r="D58" s="33">
        <v>22110</v>
      </c>
      <c r="E58" s="2"/>
    </row>
    <row r="59" spans="2:5" s="1" customFormat="1" ht="24.95" customHeight="1" x14ac:dyDescent="0.25">
      <c r="B59" s="16" t="s">
        <v>39</v>
      </c>
      <c r="C59" s="23">
        <v>431</v>
      </c>
      <c r="D59" s="23">
        <v>440</v>
      </c>
      <c r="E59" s="2"/>
    </row>
    <row r="60" spans="2:5" s="1" customFormat="1" ht="24.95" customHeight="1" x14ac:dyDescent="0.25">
      <c r="B60" s="16" t="s">
        <v>13</v>
      </c>
      <c r="C60" s="23">
        <v>100</v>
      </c>
      <c r="D60" s="23">
        <v>0</v>
      </c>
      <c r="E60" s="2"/>
    </row>
    <row r="61" spans="2:5" s="1" customFormat="1" ht="24.95" customHeight="1" x14ac:dyDescent="0.25">
      <c r="B61" s="16" t="s">
        <v>14</v>
      </c>
      <c r="C61" s="23">
        <v>1000</v>
      </c>
      <c r="D61" s="33">
        <v>3550</v>
      </c>
      <c r="E61" s="2"/>
    </row>
    <row r="62" spans="2:5" s="1" customFormat="1" ht="24.95" customHeight="1" x14ac:dyDescent="0.25">
      <c r="B62" s="16" t="s">
        <v>15</v>
      </c>
      <c r="C62" s="23">
        <v>800</v>
      </c>
      <c r="D62" s="23">
        <v>986</v>
      </c>
      <c r="E62" s="2"/>
    </row>
    <row r="63" spans="2:5" s="1" customFormat="1" ht="24.95" customHeight="1" x14ac:dyDescent="0.25">
      <c r="B63" s="16" t="s">
        <v>3</v>
      </c>
      <c r="C63" s="23">
        <v>350</v>
      </c>
      <c r="D63" s="23">
        <v>872</v>
      </c>
      <c r="E63" s="2"/>
    </row>
    <row r="64" spans="2:5" s="1" customFormat="1" ht="24.95" customHeight="1" x14ac:dyDescent="0.25">
      <c r="B64" s="17" t="s">
        <v>40</v>
      </c>
      <c r="C64" s="23">
        <v>100</v>
      </c>
      <c r="D64" s="23">
        <v>64</v>
      </c>
      <c r="E64" s="2"/>
    </row>
    <row r="65" spans="2:5" s="1" customFormat="1" ht="24.95" customHeight="1" x14ac:dyDescent="0.25">
      <c r="B65" s="11" t="s">
        <v>22</v>
      </c>
      <c r="C65" s="14">
        <f>SUM(C51:C64)</f>
        <v>19200</v>
      </c>
      <c r="D65" s="15">
        <f>SUM(D51:D64)</f>
        <v>30081</v>
      </c>
      <c r="E65" s="2"/>
    </row>
    <row r="66" spans="2:5" s="1" customFormat="1" ht="15" customHeight="1" x14ac:dyDescent="0.2">
      <c r="B66" s="6"/>
      <c r="C66" s="7"/>
      <c r="D66" s="7"/>
      <c r="E66" s="2"/>
    </row>
    <row r="67" spans="2:5" s="1" customFormat="1" ht="24.95" customHeight="1" x14ac:dyDescent="0.25">
      <c r="B67" s="40" t="s">
        <v>43</v>
      </c>
      <c r="C67" s="40"/>
      <c r="D67" s="40"/>
      <c r="E67" s="2"/>
    </row>
    <row r="68" spans="2:5" s="1" customFormat="1" ht="24.95" customHeight="1" x14ac:dyDescent="0.25">
      <c r="B68" s="12" t="s">
        <v>1</v>
      </c>
      <c r="C68" s="41" t="s">
        <v>16</v>
      </c>
      <c r="D68" s="41"/>
      <c r="E68" s="2"/>
    </row>
    <row r="69" spans="2:5" s="1" customFormat="1" ht="24.95" customHeight="1" x14ac:dyDescent="0.25">
      <c r="B69" s="24" t="s">
        <v>36</v>
      </c>
      <c r="C69" s="36">
        <v>60</v>
      </c>
      <c r="D69" s="37"/>
      <c r="E69" s="2"/>
    </row>
    <row r="70" spans="2:5" s="1" customFormat="1" ht="24.95" customHeight="1" x14ac:dyDescent="0.25">
      <c r="B70" s="24" t="s">
        <v>37</v>
      </c>
      <c r="C70" s="36">
        <v>141</v>
      </c>
      <c r="D70" s="37"/>
      <c r="E70" s="2"/>
    </row>
    <row r="71" spans="2:5" s="1" customFormat="1" ht="24.95" customHeight="1" x14ac:dyDescent="0.25">
      <c r="B71" s="16" t="s">
        <v>38</v>
      </c>
      <c r="C71" s="36">
        <v>148</v>
      </c>
      <c r="D71" s="37"/>
      <c r="E71" s="2"/>
    </row>
    <row r="72" spans="2:5" s="1" customFormat="1" ht="24.95" customHeight="1" x14ac:dyDescent="0.25">
      <c r="B72" s="16" t="s">
        <v>9</v>
      </c>
      <c r="C72" s="36">
        <v>465</v>
      </c>
      <c r="D72" s="37"/>
      <c r="E72" s="2"/>
    </row>
    <row r="73" spans="2:5" s="1" customFormat="1" ht="24.95" customHeight="1" x14ac:dyDescent="0.25">
      <c r="B73" s="16" t="s">
        <v>10</v>
      </c>
      <c r="C73" s="36">
        <v>41</v>
      </c>
      <c r="D73" s="37"/>
      <c r="E73" s="2"/>
    </row>
    <row r="74" spans="2:5" s="1" customFormat="1" ht="24.95" customHeight="1" x14ac:dyDescent="0.25">
      <c r="B74" s="16" t="s">
        <v>11</v>
      </c>
      <c r="C74" s="36">
        <v>165</v>
      </c>
      <c r="D74" s="37"/>
      <c r="E74" s="2"/>
    </row>
    <row r="75" spans="2:5" s="1" customFormat="1" ht="24.95" customHeight="1" x14ac:dyDescent="0.25">
      <c r="B75" s="16" t="s">
        <v>12</v>
      </c>
      <c r="C75" s="36">
        <v>132</v>
      </c>
      <c r="D75" s="37"/>
      <c r="E75" s="2"/>
    </row>
    <row r="76" spans="2:5" s="1" customFormat="1" ht="24.95" customHeight="1" x14ac:dyDescent="0.25">
      <c r="B76" s="16" t="s">
        <v>33</v>
      </c>
      <c r="C76" s="36">
        <v>16177</v>
      </c>
      <c r="D76" s="37"/>
      <c r="E76" s="2"/>
    </row>
    <row r="77" spans="2:5" s="1" customFormat="1" ht="24.95" customHeight="1" x14ac:dyDescent="0.25">
      <c r="B77" s="16" t="s">
        <v>39</v>
      </c>
      <c r="C77" s="36">
        <v>76</v>
      </c>
      <c r="D77" s="37"/>
      <c r="E77" s="2"/>
    </row>
    <row r="78" spans="2:5" s="1" customFormat="1" ht="24.95" customHeight="1" x14ac:dyDescent="0.25">
      <c r="B78" s="16" t="s">
        <v>13</v>
      </c>
      <c r="C78" s="36">
        <v>0</v>
      </c>
      <c r="D78" s="37"/>
      <c r="E78" s="2"/>
    </row>
    <row r="79" spans="2:5" s="1" customFormat="1" ht="24.95" customHeight="1" x14ac:dyDescent="0.25">
      <c r="B79" s="16" t="s">
        <v>14</v>
      </c>
      <c r="C79" s="36">
        <v>2735</v>
      </c>
      <c r="D79" s="37"/>
      <c r="E79" s="2"/>
    </row>
    <row r="80" spans="2:5" s="1" customFormat="1" ht="24.95" customHeight="1" x14ac:dyDescent="0.25">
      <c r="B80" s="16" t="s">
        <v>15</v>
      </c>
      <c r="C80" s="36">
        <v>738</v>
      </c>
      <c r="D80" s="37"/>
      <c r="E80" s="2"/>
    </row>
    <row r="81" spans="2:6" s="1" customFormat="1" ht="24.95" customHeight="1" x14ac:dyDescent="0.25">
      <c r="B81" s="16" t="s">
        <v>3</v>
      </c>
      <c r="C81" s="36">
        <v>592</v>
      </c>
      <c r="D81" s="37"/>
      <c r="E81" s="2"/>
    </row>
    <row r="82" spans="2:6" s="1" customFormat="1" ht="24.95" customHeight="1" x14ac:dyDescent="0.25">
      <c r="B82" s="17" t="s">
        <v>40</v>
      </c>
      <c r="C82" s="36">
        <v>37</v>
      </c>
      <c r="D82" s="37"/>
      <c r="E82" s="2"/>
    </row>
    <row r="83" spans="2:6" s="1" customFormat="1" ht="24.95" customHeight="1" x14ac:dyDescent="0.25">
      <c r="B83" s="11" t="s">
        <v>22</v>
      </c>
      <c r="C83" s="39">
        <f>SUM(C69:D82)</f>
        <v>21507</v>
      </c>
      <c r="D83" s="39"/>
      <c r="E83" s="2"/>
    </row>
    <row r="84" spans="2:6" s="1" customFormat="1" ht="24" customHeight="1" x14ac:dyDescent="0.25">
      <c r="B84" s="38" t="s">
        <v>48</v>
      </c>
      <c r="C84" s="38"/>
      <c r="D84" s="38"/>
      <c r="E84" s="8"/>
    </row>
    <row r="85" spans="2:6" ht="24" customHeight="1" x14ac:dyDescent="0.25">
      <c r="B85" s="38"/>
      <c r="C85" s="38"/>
      <c r="D85" s="38"/>
    </row>
    <row r="86" spans="2:6" s="3" customFormat="1" ht="12.6" customHeight="1" x14ac:dyDescent="0.25">
      <c r="B86" s="25"/>
      <c r="C86"/>
      <c r="D86"/>
      <c r="E86" s="26"/>
      <c r="F86" s="26"/>
    </row>
    <row r="87" spans="2:6" s="3" customFormat="1" ht="12.6" customHeight="1" x14ac:dyDescent="0.25">
      <c r="B87" s="25"/>
      <c r="C87"/>
      <c r="D87"/>
    </row>
    <row r="88" spans="2:6" s="3" customFormat="1" ht="35.1" customHeight="1" x14ac:dyDescent="0.2">
      <c r="B88" s="6"/>
      <c r="C88" s="7"/>
      <c r="D88" s="7"/>
    </row>
    <row r="89" spans="2:6" ht="15.75" x14ac:dyDescent="0.25">
      <c r="B89" s="34" t="s">
        <v>27</v>
      </c>
      <c r="C89" s="34"/>
      <c r="D89" s="34"/>
    </row>
    <row r="90" spans="2:6" ht="15.75" x14ac:dyDescent="0.25">
      <c r="B90" s="34" t="s">
        <v>28</v>
      </c>
      <c r="C90" s="34"/>
      <c r="D90" s="34"/>
    </row>
    <row r="91" spans="2:6" s="3" customFormat="1" ht="12.6" customHeight="1" x14ac:dyDescent="0.25">
      <c r="B91" s="25"/>
      <c r="C91"/>
      <c r="D91"/>
      <c r="E91" s="26"/>
      <c r="F91" s="26"/>
    </row>
    <row r="92" spans="2:6" s="3" customFormat="1" ht="12.6" customHeight="1" x14ac:dyDescent="0.25">
      <c r="B92" s="25"/>
      <c r="C92"/>
      <c r="D92"/>
    </row>
    <row r="93" spans="2:6" s="3" customFormat="1" ht="35.1" customHeight="1" x14ac:dyDescent="0.2">
      <c r="B93" s="6"/>
      <c r="C93" s="7"/>
      <c r="D93" s="7"/>
    </row>
    <row r="94" spans="2:6" s="3" customFormat="1" ht="35.25" customHeight="1" x14ac:dyDescent="0.2">
      <c r="B94" s="35" t="s">
        <v>50</v>
      </c>
      <c r="C94" s="35"/>
      <c r="D94" s="35"/>
    </row>
  </sheetData>
  <mergeCells count="33">
    <mergeCell ref="B67:D67"/>
    <mergeCell ref="C68:D68"/>
    <mergeCell ref="B2:D2"/>
    <mergeCell ref="B3:D3"/>
    <mergeCell ref="B49:D49"/>
    <mergeCell ref="B20:D20"/>
    <mergeCell ref="B32:D32"/>
    <mergeCell ref="B37:D37"/>
    <mergeCell ref="B42:D42"/>
    <mergeCell ref="B5:D5"/>
    <mergeCell ref="C44:C45"/>
    <mergeCell ref="B8:D8"/>
    <mergeCell ref="B15:D15"/>
    <mergeCell ref="B6:D6"/>
    <mergeCell ref="C69:D69"/>
    <mergeCell ref="C70:D70"/>
    <mergeCell ref="C71:D71"/>
    <mergeCell ref="C72:D72"/>
    <mergeCell ref="C73:D73"/>
    <mergeCell ref="B89:D89"/>
    <mergeCell ref="B94:D94"/>
    <mergeCell ref="C74:D74"/>
    <mergeCell ref="C75:D75"/>
    <mergeCell ref="C76:D76"/>
    <mergeCell ref="C77:D77"/>
    <mergeCell ref="B84:D85"/>
    <mergeCell ref="C83:D83"/>
    <mergeCell ref="C78:D78"/>
    <mergeCell ref="C79:D79"/>
    <mergeCell ref="C80:D80"/>
    <mergeCell ref="C81:D81"/>
    <mergeCell ref="C82:D82"/>
    <mergeCell ref="B90:D90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89" orientation="portrait" r:id="rId1"/>
  <headerFooter>
    <oddFooter>&amp;C&amp;G</oddFooter>
  </headerFooter>
  <rowBreaks count="2" manualBreakCount="2">
    <brk id="30" max="4" man="1"/>
    <brk id="65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- 2023</vt:lpstr>
      <vt:lpstr>'Novembro - 2023'!Area_de_impressao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Crer Crer</cp:lastModifiedBy>
  <cp:lastPrinted>2023-10-10T20:19:04Z</cp:lastPrinted>
  <dcterms:created xsi:type="dcterms:W3CDTF">2021-11-17T19:16:09Z</dcterms:created>
  <dcterms:modified xsi:type="dcterms:W3CDTF">2023-12-08T12:47:01Z</dcterms:modified>
</cp:coreProperties>
</file>