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PLAF\SPLAN\Prestação de Contas\08 - Relatórios 10° TA\08 - Relatório Gerencial\8 Novembro 2023\9° Termo Aditivo\"/>
    </mc:Choice>
  </mc:AlternateContent>
  <bookViews>
    <workbookView xWindow="0" yWindow="0" windowWidth="24000" windowHeight="9615"/>
  </bookViews>
  <sheets>
    <sheet name="Novembro - 2023" sheetId="1" r:id="rId1"/>
  </sheets>
  <definedNames>
    <definedName name="_xlnm.Print_Area" localSheetId="0">'Novembro - 2023'!$A$1:$E$55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D38" i="1"/>
  <c r="D23" i="1" l="1"/>
  <c r="C23" i="1"/>
  <c r="D28" i="1" l="1"/>
  <c r="C28" i="1"/>
  <c r="D43" i="1"/>
  <c r="C43" i="1"/>
  <c r="D12" i="1"/>
  <c r="C12" i="1"/>
</calcChain>
</file>

<file path=xl/sharedStrings.xml><?xml version="1.0" encoding="utf-8"?>
<sst xmlns="http://schemas.openxmlformats.org/spreadsheetml/2006/main" count="51" uniqueCount="36">
  <si>
    <t>1. INTERNAÇÕES HOSPITALARES</t>
  </si>
  <si>
    <t>Indicador</t>
  </si>
  <si>
    <t xml:space="preserve">Meta </t>
  </si>
  <si>
    <t>Realizada</t>
  </si>
  <si>
    <t>3. TERAPIAS ESPECIALIZADAS</t>
  </si>
  <si>
    <t>4. SADT EXTERNO</t>
  </si>
  <si>
    <t>Eletrocardiograma</t>
  </si>
  <si>
    <t>2. ATENDIMENTO AMBULATORIAL</t>
  </si>
  <si>
    <t>TOTAL DO INDICADOR</t>
  </si>
  <si>
    <t>Consulta Médica na Atenção Especializada</t>
  </si>
  <si>
    <t>Consulta Multiprofissional na Atenção Especializada</t>
  </si>
  <si>
    <t>Curativos de Feridas Crônicas</t>
  </si>
  <si>
    <t>Sessões Especializadas</t>
  </si>
  <si>
    <t>RELATÓRIO GERENCIAL DE PRODUÇÃO</t>
  </si>
  <si>
    <t>Hospital Estadual de Dermatologia Sanitária Colônia Santa Marta - HDS</t>
  </si>
  <si>
    <t>Lucas Paula da Silva</t>
  </si>
  <si>
    <t>Superintendente Executivo da AGIR</t>
  </si>
  <si>
    <t>Atendimentos do Serviço de Atenção Domiciliar - Paciente</t>
  </si>
  <si>
    <t>5. SERVIÇO DE ATENÇÃO DOMICILIAR - SAD</t>
  </si>
  <si>
    <t>9° Termo Aditivo do Termo de Transferência de Gestão n° 002/2013 SES</t>
  </si>
  <si>
    <t xml:space="preserve">Coleta para Biópsia </t>
  </si>
  <si>
    <t>PAAF (Tireóide/mama)</t>
  </si>
  <si>
    <t>Doppler - Membros Superiores, Inferiores e Carótidas</t>
  </si>
  <si>
    <t>Anatomopatológico</t>
  </si>
  <si>
    <t>Ecocardiograma</t>
  </si>
  <si>
    <t>Ultrassom (próstata via abdominal e transretal, mamaria bilateral e tireóide)</t>
  </si>
  <si>
    <t>Longa Permanência - Diárias</t>
  </si>
  <si>
    <t>Ofertada</t>
  </si>
  <si>
    <t>Exames oftalmológicos vinculados à consulta¹</t>
  </si>
  <si>
    <t>NOTA EXPLICATIVA:</t>
  </si>
  <si>
    <t>Cuidados integrais aos pacientes/moradores - Diárias</t>
  </si>
  <si>
    <t>Atendimentos Odontológicos - Consulta (pediatria, endondontia e PNE)</t>
  </si>
  <si>
    <t>Atendimentos Odontológicos - Procedimentos (pediatria, endondontia e PNE)</t>
  </si>
  <si>
    <t>1 - Conforme pactuado no item 4.4.1 - Anexo I, do 9º Termo Aditivo, deverão ser ofertadas vagas de exames por meio do Serviço de Apoio Diagnósticos e Terapêuticos - SADT Externo, com exceção dos exames de tonometria e mapeamento de retina, por estarem estritamente vinculados às consultas oftalmologicas, de acordo com o item 3.3.4 do 9° Termo aditivo. Isso posto, conforme determinação da SES-GO, o critério definido para apresentação deste indicador é a quantidade de exames REALIZADOS no período.</t>
  </si>
  <si>
    <t>Novembro/2023</t>
  </si>
  <si>
    <t>• Trata-se de Relatório Gerencial de Produção referente ao período de novembro/2023, que será aprovado pelo Conselho de Administração da AGIR, conforme reunião prevista para o dia 18/03/2024.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</si>
</sst>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i/>
      <sz val="9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color rgb="FF00B050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3"/>
      <color theme="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B050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3" fillId="0" borderId="0" applyBorder="0" applyProtection="0"/>
    <xf numFmtId="0" fontId="2" fillId="0" borderId="0"/>
    <xf numFmtId="9" fontId="3" fillId="0" borderId="0" applyBorder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3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10" fillId="2" borderId="1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17" fillId="0" borderId="14" xfId="0" applyFont="1" applyBorder="1" applyAlignment="1">
      <alignment horizontal="right" vertical="center"/>
    </xf>
    <xf numFmtId="3" fontId="16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right" vertical="center"/>
    </xf>
    <xf numFmtId="3" fontId="16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7" fillId="0" borderId="9" xfId="0" applyFont="1" applyBorder="1" applyAlignment="1">
      <alignment horizontal="right" vertical="center"/>
    </xf>
    <xf numFmtId="3" fontId="16" fillId="0" borderId="9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top" wrapText="1"/>
    </xf>
    <xf numFmtId="0" fontId="14" fillId="3" borderId="16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</cellXfs>
  <cellStyles count="5">
    <cellStyle name="Normal" xfId="0" builtinId="0"/>
    <cellStyle name="Normal 2" xfId="3"/>
    <cellStyle name="Normal 3" xfId="1"/>
    <cellStyle name="Porcentagem 2" xfId="4"/>
    <cellStyle name="Porcentagem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374650</xdr:colOff>
      <xdr:row>0</xdr:row>
      <xdr:rowOff>308847</xdr:rowOff>
    </xdr:from>
    <xdr:to>
      <xdr:col>4</xdr:col>
      <xdr:colOff>165100</xdr:colOff>
      <xdr:row>0</xdr:row>
      <xdr:rowOff>1483391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AF47A3CB-98F8-6B54-E618-8AF177619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" y="308847"/>
          <a:ext cx="6826250" cy="1174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tabSelected="1" view="pageBreakPreview" zoomScaleNormal="100" zoomScaleSheetLayoutView="100" workbookViewId="0">
      <selection activeCell="H1" sqref="H1"/>
    </sheetView>
  </sheetViews>
  <sheetFormatPr defaultRowHeight="15" x14ac:dyDescent="0.25"/>
  <cols>
    <col min="1" max="1" width="7.140625" customWidth="1"/>
    <col min="2" max="2" width="63.140625" style="6" customWidth="1"/>
    <col min="3" max="3" width="14.5703125" style="7" customWidth="1"/>
    <col min="4" max="4" width="15.85546875" style="7" customWidth="1"/>
    <col min="5" max="5" width="9.140625" style="3"/>
  </cols>
  <sheetData>
    <row r="1" spans="1:5" ht="120.95" customHeight="1" x14ac:dyDescent="0.25">
      <c r="B1" s="7"/>
    </row>
    <row r="2" spans="1:5" s="1" customFormat="1" ht="36" customHeight="1" x14ac:dyDescent="0.25">
      <c r="B2" s="59" t="s">
        <v>13</v>
      </c>
      <c r="C2" s="59"/>
      <c r="D2" s="59"/>
      <c r="E2" s="2"/>
    </row>
    <row r="3" spans="1:5" s="1" customFormat="1" ht="33.950000000000003" customHeight="1" x14ac:dyDescent="0.25">
      <c r="B3" s="58" t="s">
        <v>34</v>
      </c>
      <c r="C3" s="58"/>
      <c r="D3" s="58"/>
      <c r="E3" s="2"/>
    </row>
    <row r="4" spans="1:5" s="1" customFormat="1" ht="12.6" customHeight="1" x14ac:dyDescent="0.25">
      <c r="B4" s="64"/>
      <c r="C4" s="64"/>
      <c r="D4" s="64"/>
      <c r="E4" s="2"/>
    </row>
    <row r="5" spans="1:5" s="1" customFormat="1" ht="48.95" customHeight="1" x14ac:dyDescent="0.25">
      <c r="B5" s="60" t="s">
        <v>14</v>
      </c>
      <c r="C5" s="61"/>
      <c r="D5" s="62"/>
      <c r="E5" s="2"/>
    </row>
    <row r="6" spans="1:5" s="1" customFormat="1" ht="24" customHeight="1" x14ac:dyDescent="0.25">
      <c r="B6" s="63" t="s">
        <v>19</v>
      </c>
      <c r="C6" s="63"/>
      <c r="D6" s="63"/>
      <c r="E6" s="2"/>
    </row>
    <row r="7" spans="1:5" ht="15" customHeight="1" x14ac:dyDescent="0.25"/>
    <row r="8" spans="1:5" s="1" customFormat="1" ht="24.95" customHeight="1" x14ac:dyDescent="0.25">
      <c r="A8" s="15"/>
      <c r="B8" s="55" t="s">
        <v>0</v>
      </c>
      <c r="C8" s="56"/>
      <c r="D8" s="57"/>
      <c r="E8" s="2"/>
    </row>
    <row r="9" spans="1:5" s="1" customFormat="1" ht="24.95" customHeight="1" x14ac:dyDescent="0.25">
      <c r="B9" s="11" t="s">
        <v>1</v>
      </c>
      <c r="C9" s="16" t="s">
        <v>2</v>
      </c>
      <c r="D9" s="13" t="s">
        <v>27</v>
      </c>
      <c r="E9" s="2"/>
    </row>
    <row r="10" spans="1:5" s="1" customFormat="1" ht="24.95" customHeight="1" x14ac:dyDescent="0.25">
      <c r="B10" s="27" t="s">
        <v>30</v>
      </c>
      <c r="C10" s="29">
        <v>365</v>
      </c>
      <c r="D10" s="44">
        <v>360</v>
      </c>
      <c r="E10" s="2"/>
    </row>
    <row r="11" spans="1:5" s="1" customFormat="1" ht="24.95" customHeight="1" x14ac:dyDescent="0.25">
      <c r="B11" s="30" t="s">
        <v>26</v>
      </c>
      <c r="C11" s="44">
        <v>413</v>
      </c>
      <c r="D11" s="45">
        <v>300</v>
      </c>
      <c r="E11" s="2"/>
    </row>
    <row r="12" spans="1:5" s="1" customFormat="1" ht="24.95" customHeight="1" x14ac:dyDescent="0.25">
      <c r="B12" s="38" t="s">
        <v>8</v>
      </c>
      <c r="C12" s="39">
        <f>SUM(C10:C11)</f>
        <v>778</v>
      </c>
      <c r="D12" s="39">
        <f>SUM(D10:D11)</f>
        <v>660</v>
      </c>
      <c r="E12" s="2"/>
    </row>
    <row r="13" spans="1:5" s="1" customFormat="1" ht="15" customHeight="1" x14ac:dyDescent="0.25">
      <c r="B13" s="10"/>
      <c r="C13" s="9"/>
      <c r="D13" s="9"/>
      <c r="E13" s="2"/>
    </row>
    <row r="14" spans="1:5" s="1" customFormat="1" ht="24.95" customHeight="1" x14ac:dyDescent="0.25">
      <c r="B14" s="51" t="s">
        <v>7</v>
      </c>
      <c r="C14" s="52"/>
      <c r="D14" s="53"/>
      <c r="E14" s="2"/>
    </row>
    <row r="15" spans="1:5" s="1" customFormat="1" ht="24.95" customHeight="1" x14ac:dyDescent="0.25">
      <c r="B15" s="17" t="s">
        <v>1</v>
      </c>
      <c r="C15" s="18" t="s">
        <v>2</v>
      </c>
      <c r="D15" s="19" t="s">
        <v>3</v>
      </c>
      <c r="E15" s="2"/>
    </row>
    <row r="16" spans="1:5" s="1" customFormat="1" ht="24.95" customHeight="1" x14ac:dyDescent="0.25">
      <c r="B16" s="26" t="s">
        <v>9</v>
      </c>
      <c r="C16" s="45">
        <v>3000</v>
      </c>
      <c r="D16" s="46">
        <v>2914</v>
      </c>
      <c r="E16" s="2"/>
    </row>
    <row r="17" spans="2:5" s="1" customFormat="1" ht="24.95" customHeight="1" x14ac:dyDescent="0.25">
      <c r="B17" s="27" t="s">
        <v>10</v>
      </c>
      <c r="C17" s="45">
        <v>1500</v>
      </c>
      <c r="D17" s="46">
        <v>1625</v>
      </c>
      <c r="E17" s="2"/>
    </row>
    <row r="18" spans="2:5" s="1" customFormat="1" ht="31.5" customHeight="1" x14ac:dyDescent="0.25">
      <c r="B18" s="28" t="s">
        <v>31</v>
      </c>
      <c r="C18" s="44">
        <v>160</v>
      </c>
      <c r="D18" s="46">
        <v>64</v>
      </c>
      <c r="E18" s="2"/>
    </row>
    <row r="19" spans="2:5" s="1" customFormat="1" ht="31.5" customHeight="1" x14ac:dyDescent="0.25">
      <c r="B19" s="28" t="s">
        <v>32</v>
      </c>
      <c r="C19" s="29">
        <v>250</v>
      </c>
      <c r="D19" s="47">
        <v>185</v>
      </c>
      <c r="E19" s="2"/>
    </row>
    <row r="20" spans="2:5" s="1" customFormat="1" ht="24.95" customHeight="1" x14ac:dyDescent="0.25">
      <c r="B20" s="30" t="s">
        <v>11</v>
      </c>
      <c r="C20" s="45">
        <v>5000</v>
      </c>
      <c r="D20" s="46">
        <v>5775</v>
      </c>
      <c r="E20" s="2"/>
    </row>
    <row r="21" spans="2:5" s="1" customFormat="1" ht="24.95" customHeight="1" x14ac:dyDescent="0.25">
      <c r="B21" s="30" t="s">
        <v>20</v>
      </c>
      <c r="C21" s="29">
        <v>30</v>
      </c>
      <c r="D21" s="47">
        <v>76</v>
      </c>
      <c r="E21" s="2"/>
    </row>
    <row r="22" spans="2:5" s="1" customFormat="1" ht="24.95" customHeight="1" x14ac:dyDescent="0.25">
      <c r="B22" s="30" t="s">
        <v>21</v>
      </c>
      <c r="C22" s="45">
        <v>30</v>
      </c>
      <c r="D22" s="46">
        <v>0</v>
      </c>
      <c r="E22" s="2"/>
    </row>
    <row r="23" spans="2:5" s="1" customFormat="1" ht="24.95" customHeight="1" x14ac:dyDescent="0.25">
      <c r="B23" s="31" t="s">
        <v>8</v>
      </c>
      <c r="C23" s="40">
        <f>SUM(C16:C22)</f>
        <v>9970</v>
      </c>
      <c r="D23" s="32">
        <f>SUM(D16:D22)</f>
        <v>10639</v>
      </c>
      <c r="E23" s="2"/>
    </row>
    <row r="24" spans="2:5" s="1" customFormat="1" ht="15" customHeight="1" x14ac:dyDescent="0.25">
      <c r="B24" s="4"/>
      <c r="C24" s="5"/>
      <c r="D24" s="5"/>
      <c r="E24" s="2"/>
    </row>
    <row r="25" spans="2:5" s="1" customFormat="1" ht="24.95" customHeight="1" x14ac:dyDescent="0.25">
      <c r="B25" s="51" t="s">
        <v>4</v>
      </c>
      <c r="C25" s="52"/>
      <c r="D25" s="53"/>
      <c r="E25" s="2"/>
    </row>
    <row r="26" spans="2:5" s="1" customFormat="1" ht="24.95" customHeight="1" x14ac:dyDescent="0.25">
      <c r="B26" s="20" t="s">
        <v>1</v>
      </c>
      <c r="C26" s="20" t="s">
        <v>2</v>
      </c>
      <c r="D26" s="21" t="s">
        <v>3</v>
      </c>
      <c r="E26" s="2"/>
    </row>
    <row r="27" spans="2:5" s="1" customFormat="1" ht="24.95" customHeight="1" x14ac:dyDescent="0.25">
      <c r="B27" s="27" t="s">
        <v>12</v>
      </c>
      <c r="C27" s="45">
        <v>2000</v>
      </c>
      <c r="D27" s="46">
        <v>2560</v>
      </c>
      <c r="E27" s="2"/>
    </row>
    <row r="28" spans="2:5" s="1" customFormat="1" ht="24.95" customHeight="1" x14ac:dyDescent="0.25">
      <c r="B28" s="14" t="s">
        <v>8</v>
      </c>
      <c r="C28" s="41">
        <f>SUM(C27:C27)</f>
        <v>2000</v>
      </c>
      <c r="D28" s="24">
        <f>SUM(D27:D27)</f>
        <v>2560</v>
      </c>
      <c r="E28" s="2"/>
    </row>
    <row r="29" spans="2:5" s="1" customFormat="1" ht="15" customHeight="1" x14ac:dyDescent="0.25">
      <c r="B29" s="10"/>
      <c r="C29" s="9"/>
      <c r="D29" s="9"/>
      <c r="E29" s="2"/>
    </row>
    <row r="30" spans="2:5" s="1" customFormat="1" ht="24.95" customHeight="1" x14ac:dyDescent="0.25">
      <c r="B30" s="51" t="s">
        <v>5</v>
      </c>
      <c r="C30" s="52"/>
      <c r="D30" s="53"/>
      <c r="E30" s="2"/>
    </row>
    <row r="31" spans="2:5" s="1" customFormat="1" ht="24.95" customHeight="1" x14ac:dyDescent="0.25">
      <c r="B31" s="21" t="s">
        <v>1</v>
      </c>
      <c r="C31" s="22" t="s">
        <v>2</v>
      </c>
      <c r="D31" s="23" t="s">
        <v>27</v>
      </c>
      <c r="E31" s="2"/>
    </row>
    <row r="32" spans="2:5" s="1" customFormat="1" ht="24.95" customHeight="1" x14ac:dyDescent="0.25">
      <c r="B32" s="33" t="s">
        <v>6</v>
      </c>
      <c r="C32" s="48">
        <v>200</v>
      </c>
      <c r="D32" s="45">
        <v>120</v>
      </c>
      <c r="E32" s="2"/>
    </row>
    <row r="33" spans="2:6" s="1" customFormat="1" ht="24.95" customHeight="1" x14ac:dyDescent="0.25">
      <c r="B33" s="34" t="s">
        <v>28</v>
      </c>
      <c r="C33" s="45">
        <v>2000</v>
      </c>
      <c r="D33" s="46">
        <v>2035</v>
      </c>
      <c r="E33" s="2"/>
    </row>
    <row r="34" spans="2:6" s="1" customFormat="1" ht="24.95" customHeight="1" x14ac:dyDescent="0.25">
      <c r="B34" s="34" t="s">
        <v>22</v>
      </c>
      <c r="C34" s="45">
        <v>100</v>
      </c>
      <c r="D34" s="46">
        <v>90</v>
      </c>
      <c r="E34" s="2"/>
    </row>
    <row r="35" spans="2:6" s="1" customFormat="1" ht="24.95" customHeight="1" x14ac:dyDescent="0.25">
      <c r="B35" s="34" t="s">
        <v>23</v>
      </c>
      <c r="C35" s="45">
        <v>60</v>
      </c>
      <c r="D35" s="46">
        <v>60</v>
      </c>
      <c r="E35" s="2"/>
    </row>
    <row r="36" spans="2:6" s="1" customFormat="1" ht="24.95" customHeight="1" x14ac:dyDescent="0.25">
      <c r="B36" s="34" t="s">
        <v>24</v>
      </c>
      <c r="C36" s="45">
        <v>60</v>
      </c>
      <c r="D36" s="46">
        <v>0</v>
      </c>
      <c r="E36" s="2"/>
    </row>
    <row r="37" spans="2:6" s="1" customFormat="1" ht="27.75" customHeight="1" x14ac:dyDescent="0.25">
      <c r="B37" s="34" t="s">
        <v>25</v>
      </c>
      <c r="C37" s="45">
        <v>80</v>
      </c>
      <c r="D37" s="46">
        <v>72</v>
      </c>
      <c r="E37" s="2"/>
    </row>
    <row r="38" spans="2:6" s="1" customFormat="1" ht="24.95" customHeight="1" x14ac:dyDescent="0.25">
      <c r="B38" s="35" t="s">
        <v>8</v>
      </c>
      <c r="C38" s="40">
        <f>SUM(C32:C37)</f>
        <v>2500</v>
      </c>
      <c r="D38" s="36">
        <f>SUM(D32:D37)</f>
        <v>2377</v>
      </c>
      <c r="E38" s="2"/>
    </row>
    <row r="39" spans="2:6" s="1" customFormat="1" ht="15" customHeight="1" x14ac:dyDescent="0.25">
      <c r="B39" s="4"/>
      <c r="C39" s="5"/>
      <c r="D39" s="5"/>
      <c r="E39" s="2"/>
    </row>
    <row r="40" spans="2:6" s="1" customFormat="1" ht="24.95" customHeight="1" x14ac:dyDescent="0.25">
      <c r="B40" s="51" t="s">
        <v>18</v>
      </c>
      <c r="C40" s="52"/>
      <c r="D40" s="53"/>
      <c r="E40" s="2"/>
    </row>
    <row r="41" spans="2:6" s="1" customFormat="1" ht="24.95" customHeight="1" x14ac:dyDescent="0.25">
      <c r="B41" s="20" t="s">
        <v>1</v>
      </c>
      <c r="C41" s="21" t="s">
        <v>2</v>
      </c>
      <c r="D41" s="22" t="s">
        <v>3</v>
      </c>
      <c r="E41" s="12"/>
    </row>
    <row r="42" spans="2:6" s="1" customFormat="1" ht="24.95" customHeight="1" x14ac:dyDescent="0.25">
      <c r="B42" s="37" t="s">
        <v>17</v>
      </c>
      <c r="C42" s="29">
        <v>120</v>
      </c>
      <c r="D42" s="29">
        <v>120</v>
      </c>
      <c r="E42" s="2"/>
    </row>
    <row r="43" spans="2:6" s="1" customFormat="1" ht="24.95" customHeight="1" x14ac:dyDescent="0.25">
      <c r="B43" s="35" t="s">
        <v>8</v>
      </c>
      <c r="C43" s="40">
        <f>SUM(C42:C42)</f>
        <v>120</v>
      </c>
      <c r="D43" s="36">
        <f>SUM(D42:D42)</f>
        <v>120</v>
      </c>
      <c r="E43" s="2"/>
    </row>
    <row r="44" spans="2:6" ht="12.6" customHeight="1" x14ac:dyDescent="0.25"/>
    <row r="45" spans="2:6" ht="27" customHeight="1" x14ac:dyDescent="0.25">
      <c r="B45" s="49" t="s">
        <v>29</v>
      </c>
      <c r="C45" s="49"/>
      <c r="D45" s="49"/>
      <c r="E45" s="8"/>
    </row>
    <row r="46" spans="2:6" ht="111" customHeight="1" x14ac:dyDescent="0.25">
      <c r="B46" s="54" t="s">
        <v>33</v>
      </c>
      <c r="C46" s="54"/>
      <c r="D46" s="54"/>
    </row>
    <row r="47" spans="2:6" s="3" customFormat="1" ht="12.6" customHeight="1" x14ac:dyDescent="0.25">
      <c r="B47" s="42"/>
      <c r="C47"/>
      <c r="D47"/>
      <c r="E47" s="43"/>
      <c r="F47" s="43"/>
    </row>
    <row r="48" spans="2:6" s="3" customFormat="1" ht="12.75" customHeight="1" x14ac:dyDescent="0.25">
      <c r="B48" s="42"/>
      <c r="C48"/>
      <c r="D48"/>
    </row>
    <row r="49" spans="2:6" s="3" customFormat="1" ht="35.25" customHeight="1" x14ac:dyDescent="0.2">
      <c r="B49" s="6"/>
      <c r="C49" s="7"/>
      <c r="D49" s="7"/>
    </row>
    <row r="50" spans="2:6" ht="15.6" customHeight="1" x14ac:dyDescent="0.25">
      <c r="B50" s="50" t="s">
        <v>15</v>
      </c>
      <c r="C50" s="50"/>
      <c r="D50" s="50"/>
    </row>
    <row r="51" spans="2:6" ht="17.45" customHeight="1" x14ac:dyDescent="0.25">
      <c r="B51" s="50" t="s">
        <v>16</v>
      </c>
      <c r="C51" s="50"/>
      <c r="D51" s="50"/>
    </row>
    <row r="52" spans="2:6" s="3" customFormat="1" ht="12.75" customHeight="1" x14ac:dyDescent="0.25">
      <c r="B52" s="42"/>
      <c r="C52"/>
      <c r="D52"/>
      <c r="E52" s="43"/>
      <c r="F52" s="43"/>
    </row>
    <row r="53" spans="2:6" s="3" customFormat="1" ht="12.75" customHeight="1" x14ac:dyDescent="0.25">
      <c r="B53" s="42"/>
      <c r="C53"/>
      <c r="D53"/>
    </row>
    <row r="54" spans="2:6" s="3" customFormat="1" ht="35.25" customHeight="1" x14ac:dyDescent="0.2">
      <c r="B54" s="6"/>
      <c r="C54" s="7"/>
      <c r="D54" s="7"/>
    </row>
    <row r="55" spans="2:6" ht="32.450000000000003" customHeight="1" x14ac:dyDescent="0.25">
      <c r="B55" s="49" t="s">
        <v>35</v>
      </c>
      <c r="C55" s="49"/>
      <c r="D55" s="49"/>
      <c r="E55" s="25"/>
    </row>
  </sheetData>
  <mergeCells count="15">
    <mergeCell ref="B8:D8"/>
    <mergeCell ref="B3:D3"/>
    <mergeCell ref="B2:D2"/>
    <mergeCell ref="B14:D14"/>
    <mergeCell ref="B45:D45"/>
    <mergeCell ref="B5:D5"/>
    <mergeCell ref="B6:D6"/>
    <mergeCell ref="B4:D4"/>
    <mergeCell ref="B55:D55"/>
    <mergeCell ref="B51:D51"/>
    <mergeCell ref="B25:D25"/>
    <mergeCell ref="B30:D30"/>
    <mergeCell ref="B40:D40"/>
    <mergeCell ref="B50:D50"/>
    <mergeCell ref="B46:D46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80" fitToHeight="0" orientation="portrait" horizontalDpi="4294967292" verticalDpi="1200" r:id="rId1"/>
  <headerFooter>
    <oddFooter>&amp;C&amp;G</oddFooter>
  </headerFooter>
  <rowBreaks count="1" manualBreakCount="1">
    <brk id="28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 - 2023</vt:lpstr>
      <vt:lpstr>'Novembro - 2023'!Area_de_impressao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Giovani Lima de Souza</cp:lastModifiedBy>
  <cp:lastPrinted>2023-12-12T20:08:43Z</cp:lastPrinted>
  <dcterms:created xsi:type="dcterms:W3CDTF">2021-11-17T19:16:09Z</dcterms:created>
  <dcterms:modified xsi:type="dcterms:W3CDTF">2023-12-12T20:09:02Z</dcterms:modified>
</cp:coreProperties>
</file>