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UGOL\"/>
    </mc:Choice>
  </mc:AlternateContent>
  <xr:revisionPtr revIDLastSave="0" documentId="13_ncr:1_{5D096BC3-CB00-4F16-9A91-46E5376C4526}" xr6:coauthVersionLast="47" xr6:coauthVersionMax="47" xr10:uidLastSave="{00000000-0000-0000-0000-000000000000}"/>
  <bookViews>
    <workbookView xWindow="-110" yWindow="-110" windowWidth="19420" windowHeight="10300" xr2:uid="{B1ED0C4E-27B7-4DCE-9169-1B2E01080DE9}"/>
  </bookViews>
  <sheets>
    <sheet name="HUGOL" sheetId="1" r:id="rId1"/>
  </sheets>
  <definedNames>
    <definedName name="_xlnm.Print_Area" localSheetId="0">HUGOL!$A$1:$V$69</definedName>
    <definedName name="_xlnm.Print_Titles" localSheetId="0">HUGOL!$45:$46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B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5" i="1" s="1"/>
</calcChain>
</file>

<file path=xl/sharedStrings.xml><?xml version="1.0" encoding="utf-8"?>
<sst xmlns="http://schemas.openxmlformats.org/spreadsheetml/2006/main" count="98" uniqueCount="75">
  <si>
    <t>Relatório Resumido da Execução Orçamentária e Financeira por Contrato de Gestão</t>
  </si>
  <si>
    <t>Mês/Ano: Janeiro a Março/2024</t>
  </si>
  <si>
    <t>Órgão Contratante: SECRETARIA DE ESTADO DA SAÚDE – SES/GO.</t>
  </si>
  <si>
    <t>CNPJ:02.529.964/0001-57</t>
  </si>
  <si>
    <t>Organização Social Contratada : ASSOCIAÇÃO DE GESTÃO, INOVAÇÃO E RESULTADOS EM SAÚDE - AGIR</t>
  </si>
  <si>
    <t>CNPJ: 05.029.600/0003-68</t>
  </si>
  <si>
    <t>Unidade Gerida: Hospital Estadual de Urgências Governador Otávio Lage de Siqueira - HUGOL.</t>
  </si>
  <si>
    <t xml:space="preserve">Contrato de Gestão nº 003/2014-SES </t>
  </si>
  <si>
    <t>Vigência do Contrato de Gestão - Início 15/07/2014 Término 14/07/2018 / 10º Termo Aditivo: Início 15/07/2022      Término 14/07/2023 e 11º Termo Aditivo: Início 15/07/2023      Término 14/07/2026</t>
  </si>
  <si>
    <t>Previsão de Repasse Mensal do Contrato de Gestão/ADITIVO - Custeio : R$ 33.007.376,07 Processo nº: 201400010001769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</si>
  <si>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</si>
  <si>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</si>
  <si>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</si>
  <si>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</si>
  <si>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</si>
  <si>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</si>
  <si>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</si>
  <si>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</si>
  <si>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</si>
  <si>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</si>
  <si>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</si>
  <si>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</si>
  <si>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</si>
  <si>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</si>
  <si>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</si>
  <si>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</si>
  <si>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</si>
  <si>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</si>
  <si>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</si>
  <si>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</si>
  <si>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</si>
  <si>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</si>
  <si>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</si>
  <si>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</si>
  <si>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</si>
  <si>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</si>
  <si>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</si>
  <si>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</si>
  <si>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</si>
  <si>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</si>
  <si>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</si>
  <si>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</si>
  <si>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</si>
  <si>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</si>
  <si>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</si>
  <si>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</si>
  <si>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</si>
  <si>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</si>
  <si>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</si>
  <si>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</si>
  <si>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</si>
  <si>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</si>
  <si>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</si>
  <si>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</si>
  <si>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</si>
  <si>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</si>
  <si>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</si>
  <si>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</si>
  <si>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 xml:space="preserve">SUPECC-03082 e SES/GMAE - CG-14421 </t>
  </si>
  <si>
    <t>*Glosa - Servidores cedidos.</t>
  </si>
  <si>
    <t>Glosa -Residentes (Programa de Residência Médica).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</si>
  <si>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</si>
  <si>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</si>
  <si>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</si>
  <si>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</si>
  <si>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</si>
  <si>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</si>
  <si>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</si>
  <si>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</si>
  <si>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 11º Termo Aditivo:custeio - Referência novembro/23 Ordem de Pagamento 2023.2850.098.00132.003............R$ 175.394,24, 2023.2850.098.00132.004.......................R$ 14.498,98 e Referência dezembro/23 Ordem de Pagamento 2023.2850.098.00132.005..................R$ 227.387,82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</si>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</sst>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" fontId="5" fillId="6" borderId="17" xfId="0" applyNumberFormat="1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02AD-4C45-414B-9E8D-7F02F159B72A}">
  <sheetPr>
    <tabColor rgb="FF2F5597"/>
    <pageSetUpPr fitToPage="1"/>
  </sheetPr>
  <dimension ref="A1:W105"/>
  <sheetViews>
    <sheetView showGridLines="0" tabSelected="1" topLeftCell="A34" zoomScaleNormal="100" workbookViewId="0">
      <selection activeCell="E27" sqref="E27"/>
    </sheetView>
  </sheetViews>
  <sheetFormatPr defaultColWidth="8.7265625" defaultRowHeight="14.5" x14ac:dyDescent="0.35"/>
  <cols>
    <col min="1" max="1" width="9.453125" customWidth="1"/>
    <col min="2" max="2" width="14.26953125" customWidth="1"/>
    <col min="3" max="3" width="16.26953125" style="37" customWidth="1"/>
    <col min="4" max="7" width="16.26953125" customWidth="1"/>
    <col min="8" max="8" width="18" customWidth="1"/>
    <col min="9" max="10" width="16.26953125" customWidth="1"/>
    <col min="11" max="11" width="17" customWidth="1"/>
    <col min="12" max="19" width="15.453125" customWidth="1"/>
    <col min="20" max="21" width="17" customWidth="1"/>
    <col min="22" max="22" width="15.453125" customWidth="1"/>
  </cols>
  <sheetData>
    <row r="1" spans="1:23" ht="36" customHeight="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6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</row>
    <row r="3" spans="1:23" x14ac:dyDescent="0.3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2"/>
    </row>
    <row r="4" spans="1:23" ht="6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</row>
    <row r="5" spans="1:23" ht="18" customHeight="1" x14ac:dyDescent="0.35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2"/>
    </row>
    <row r="6" spans="1:23" ht="16.5" customHeight="1" x14ac:dyDescent="0.3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2"/>
      <c r="P6" s="2"/>
      <c r="Q6" s="2"/>
      <c r="R6" s="2"/>
      <c r="S6" s="2"/>
      <c r="T6" s="2"/>
      <c r="U6" s="2"/>
      <c r="V6" s="2"/>
      <c r="W6" s="2"/>
    </row>
    <row r="7" spans="1:23" ht="8.25" customHeight="1" x14ac:dyDescent="0.3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2"/>
      <c r="P7" s="2"/>
      <c r="Q7" s="2"/>
      <c r="R7" s="2"/>
      <c r="S7" s="2"/>
      <c r="T7" s="2"/>
      <c r="U7" s="2"/>
      <c r="V7" s="2"/>
      <c r="W7" s="2"/>
    </row>
    <row r="8" spans="1:23" ht="16.5" customHeight="1" x14ac:dyDescent="0.35">
      <c r="A8" s="55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2"/>
    </row>
    <row r="9" spans="1:23" ht="15.75" customHeight="1" x14ac:dyDescent="0.35">
      <c r="A9" s="53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2"/>
      <c r="P9" s="2"/>
      <c r="Q9" s="2"/>
      <c r="R9" s="2"/>
      <c r="S9" s="2"/>
      <c r="T9" s="2"/>
      <c r="U9" s="2"/>
      <c r="V9" s="2"/>
      <c r="W9" s="2"/>
    </row>
    <row r="10" spans="1:23" ht="7.5" customHeight="1" x14ac:dyDescent="0.3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2"/>
      <c r="P10" s="2"/>
      <c r="Q10" s="2"/>
      <c r="R10" s="2"/>
      <c r="S10" s="2"/>
      <c r="T10" s="2"/>
      <c r="U10" s="2"/>
      <c r="V10" s="2"/>
      <c r="W10" s="2"/>
    </row>
    <row r="11" spans="1:23" ht="18.75" customHeight="1" x14ac:dyDescent="0.35">
      <c r="A11" s="55" t="s">
        <v>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2"/>
    </row>
    <row r="12" spans="1:23" ht="9" customHeight="1" thickBo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thickBot="1" x14ac:dyDescent="0.4">
      <c r="A13" s="48" t="s">
        <v>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2"/>
    </row>
    <row r="14" spans="1:23" ht="15.75" customHeight="1" thickBot="1" x14ac:dyDescent="0.4">
      <c r="A14" s="48" t="s">
        <v>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2"/>
    </row>
    <row r="15" spans="1:23" ht="8.25" customHeight="1" thickBot="1" x14ac:dyDescent="0.4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"/>
      <c r="Q15" s="4"/>
      <c r="R15" s="4"/>
      <c r="S15" s="4"/>
      <c r="T15" s="4"/>
      <c r="U15" s="4"/>
      <c r="V15" s="4"/>
      <c r="W15" s="2"/>
    </row>
    <row r="16" spans="1:23" ht="15.75" customHeight="1" thickBot="1" x14ac:dyDescent="0.4">
      <c r="A16" s="48" t="s">
        <v>9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2"/>
    </row>
    <row r="17" spans="1:23" ht="25.5" customHeight="1" thickBot="1" x14ac:dyDescent="0.4">
      <c r="A17" s="48" t="s">
        <v>10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2"/>
    </row>
    <row r="18" spans="1:23" ht="15.75" customHeight="1" thickBot="1" x14ac:dyDescent="0.4">
      <c r="A18" s="49" t="s">
        <v>11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2"/>
    </row>
    <row r="19" spans="1:23" ht="15.75" customHeight="1" thickBot="1" x14ac:dyDescent="0.4">
      <c r="A19" s="50" t="s">
        <v>12</v>
      </c>
      <c r="B19" s="5"/>
      <c r="C19" s="51" t="s">
        <v>13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2"/>
    </row>
    <row r="20" spans="1:23" ht="96.75" customHeight="1" thickBot="1" x14ac:dyDescent="0.4">
      <c r="A20" s="50"/>
      <c r="B20" s="52" t="s">
        <v>14</v>
      </c>
      <c r="C20" s="47" t="s">
        <v>15</v>
      </c>
      <c r="D20" s="46" t="s">
        <v>16</v>
      </c>
      <c r="E20" s="46"/>
      <c r="F20" s="46"/>
      <c r="G20" s="46" t="s">
        <v>17</v>
      </c>
      <c r="H20" s="46"/>
      <c r="I20" s="46"/>
      <c r="J20" s="6" t="s">
        <v>18</v>
      </c>
      <c r="K20" s="46" t="s">
        <v>19</v>
      </c>
      <c r="L20" s="46"/>
      <c r="M20" s="46"/>
      <c r="N20" s="46"/>
      <c r="O20" s="46" t="s">
        <v>20</v>
      </c>
      <c r="P20" s="46"/>
      <c r="Q20" s="6" t="s">
        <v>21</v>
      </c>
      <c r="R20" s="46" t="s">
        <v>22</v>
      </c>
      <c r="S20" s="46"/>
      <c r="T20" s="46" t="s">
        <v>23</v>
      </c>
      <c r="U20" s="46"/>
      <c r="V20" s="47" t="s">
        <v>24</v>
      </c>
      <c r="W20" s="2"/>
    </row>
    <row r="21" spans="1:23" ht="42.75" customHeight="1" thickBot="1" x14ac:dyDescent="0.4">
      <c r="A21" s="50"/>
      <c r="B21" s="52"/>
      <c r="C21" s="47"/>
      <c r="D21" s="7" t="s">
        <v>25</v>
      </c>
      <c r="E21" s="7" t="s">
        <v>26</v>
      </c>
      <c r="F21" s="7" t="s">
        <v>27</v>
      </c>
      <c r="G21" s="7" t="s">
        <v>25</v>
      </c>
      <c r="H21" s="7" t="s">
        <v>26</v>
      </c>
      <c r="I21" s="7" t="s">
        <v>27</v>
      </c>
      <c r="J21" s="7" t="s">
        <v>25</v>
      </c>
      <c r="K21" s="7" t="s">
        <v>28</v>
      </c>
      <c r="L21" s="7" t="s">
        <v>25</v>
      </c>
      <c r="M21" s="7" t="s">
        <v>26</v>
      </c>
      <c r="N21" s="7" t="s">
        <v>27</v>
      </c>
      <c r="O21" s="7" t="s">
        <v>25</v>
      </c>
      <c r="P21" s="7" t="s">
        <v>26</v>
      </c>
      <c r="Q21" s="7"/>
      <c r="R21" s="7" t="s">
        <v>25</v>
      </c>
      <c r="S21" s="7" t="s">
        <v>26</v>
      </c>
      <c r="T21" s="7" t="s">
        <v>25</v>
      </c>
      <c r="U21" s="7" t="s">
        <v>29</v>
      </c>
      <c r="V21" s="47"/>
      <c r="W21" s="2"/>
    </row>
    <row r="22" spans="1:23" ht="15" thickBot="1" x14ac:dyDescent="0.4">
      <c r="A22" s="8" t="s">
        <v>30</v>
      </c>
      <c r="B22" s="9">
        <v>33007376.07</v>
      </c>
      <c r="C22" s="10">
        <v>33007376.07</v>
      </c>
      <c r="D22" s="11">
        <v>288435022.91000003</v>
      </c>
      <c r="E22" s="11"/>
      <c r="F22" s="11"/>
      <c r="G22" s="11">
        <v>64335146.380000003</v>
      </c>
      <c r="H22" s="11"/>
      <c r="I22" s="11"/>
      <c r="J22" s="11">
        <v>589286.39</v>
      </c>
      <c r="K22" s="12">
        <v>45292</v>
      </c>
      <c r="L22" s="11">
        <v>32257376.07</v>
      </c>
      <c r="M22" s="11"/>
      <c r="N22" s="11"/>
      <c r="O22" s="13"/>
      <c r="P22" s="13"/>
      <c r="Q22" s="13"/>
      <c r="R22" s="11">
        <v>175394.24</v>
      </c>
      <c r="S22" s="13"/>
      <c r="T22" s="13"/>
      <c r="U22" s="13"/>
      <c r="V22" s="11">
        <f t="shared" ref="V22:V34" si="0">L22+M22+N22+R22+S22+T22+U22</f>
        <v>32432770.309999999</v>
      </c>
      <c r="W22" s="2"/>
    </row>
    <row r="23" spans="1:23" ht="15" thickBot="1" x14ac:dyDescent="0.4">
      <c r="A23" s="8" t="s">
        <v>31</v>
      </c>
      <c r="B23" s="14">
        <v>33007376.07</v>
      </c>
      <c r="C23" s="15">
        <v>33007376.07</v>
      </c>
      <c r="D23" s="11">
        <v>109497857.70999999</v>
      </c>
      <c r="E23" s="11">
        <v>1042150</v>
      </c>
      <c r="F23" s="11"/>
      <c r="G23" s="11">
        <v>32838851.890000001</v>
      </c>
      <c r="H23" s="11"/>
      <c r="I23" s="11"/>
      <c r="J23" s="11">
        <v>552184.67000000004</v>
      </c>
      <c r="K23" s="8" t="s">
        <v>31</v>
      </c>
      <c r="L23" s="11">
        <v>32241965.089999996</v>
      </c>
      <c r="M23" s="11"/>
      <c r="N23" s="11"/>
      <c r="O23" s="13"/>
      <c r="P23" s="13"/>
      <c r="Q23" s="13"/>
      <c r="R23" s="11"/>
      <c r="S23" s="13"/>
      <c r="T23" s="13"/>
      <c r="U23" s="13"/>
      <c r="V23" s="11">
        <f t="shared" si="0"/>
        <v>32241965.089999996</v>
      </c>
      <c r="W23" s="2"/>
    </row>
    <row r="24" spans="1:23" ht="15" thickBot="1" x14ac:dyDescent="0.4">
      <c r="A24" s="8" t="s">
        <v>32</v>
      </c>
      <c r="B24" s="15">
        <v>33007376.07</v>
      </c>
      <c r="C24" s="15">
        <v>33007376.07</v>
      </c>
      <c r="D24" s="11"/>
      <c r="E24" s="11">
        <v>129405.03</v>
      </c>
      <c r="F24" s="11"/>
      <c r="G24" s="11">
        <v>160713.60999999999</v>
      </c>
      <c r="H24" s="11"/>
      <c r="I24" s="11"/>
      <c r="J24" s="11">
        <v>710000</v>
      </c>
      <c r="K24" s="8" t="s">
        <v>32</v>
      </c>
      <c r="L24" s="11">
        <v>31912376.07</v>
      </c>
      <c r="M24" s="11"/>
      <c r="N24" s="11"/>
      <c r="O24" s="13"/>
      <c r="P24" s="13"/>
      <c r="Q24" s="13"/>
      <c r="R24" s="11">
        <v>241886.80000000002</v>
      </c>
      <c r="S24" s="13"/>
      <c r="T24" s="13"/>
      <c r="U24" s="13"/>
      <c r="V24" s="11">
        <f t="shared" si="0"/>
        <v>32154262.870000001</v>
      </c>
      <c r="W24" s="2"/>
    </row>
    <row r="25" spans="1:23" ht="15" thickBot="1" x14ac:dyDescent="0.4">
      <c r="A25" s="8" t="s">
        <v>32</v>
      </c>
      <c r="B25" s="15"/>
      <c r="C25" s="15"/>
      <c r="D25" s="11"/>
      <c r="E25" s="11"/>
      <c r="F25" s="11"/>
      <c r="G25" s="11"/>
      <c r="H25" s="11"/>
      <c r="I25" s="11"/>
      <c r="J25" s="11"/>
      <c r="K25" s="12">
        <v>45292</v>
      </c>
      <c r="L25" s="11">
        <v>160713.60999999999</v>
      </c>
      <c r="M25" s="11"/>
      <c r="N25" s="11"/>
      <c r="O25" s="13"/>
      <c r="P25" s="13"/>
      <c r="Q25" s="13"/>
      <c r="R25" s="13"/>
      <c r="S25" s="13"/>
      <c r="T25" s="13"/>
      <c r="U25" s="13"/>
      <c r="V25" s="11">
        <f t="shared" si="0"/>
        <v>160713.60999999999</v>
      </c>
      <c r="W25" s="2"/>
    </row>
    <row r="26" spans="1:23" ht="15" thickBot="1" x14ac:dyDescent="0.4">
      <c r="A26" s="8" t="s">
        <v>33</v>
      </c>
      <c r="B26" s="15">
        <v>33007376.07</v>
      </c>
      <c r="C26" s="15">
        <v>33007376.07</v>
      </c>
      <c r="D26" s="11"/>
      <c r="E26" s="11"/>
      <c r="F26" s="11"/>
      <c r="G26" s="11"/>
      <c r="H26" s="11"/>
      <c r="I26" s="11"/>
      <c r="J26" s="11"/>
      <c r="K26" s="16"/>
      <c r="L26" s="11"/>
      <c r="M26" s="11"/>
      <c r="N26" s="11"/>
      <c r="O26" s="13"/>
      <c r="P26" s="13"/>
      <c r="Q26" s="13"/>
      <c r="R26" s="13"/>
      <c r="S26" s="13"/>
      <c r="T26" s="13"/>
      <c r="U26" s="13"/>
      <c r="V26" s="11">
        <f t="shared" si="0"/>
        <v>0</v>
      </c>
      <c r="W26" s="2"/>
    </row>
    <row r="27" spans="1:23" ht="15" thickBot="1" x14ac:dyDescent="0.4">
      <c r="A27" s="8" t="s">
        <v>34</v>
      </c>
      <c r="B27" s="15">
        <v>33007376.07</v>
      </c>
      <c r="C27" s="15">
        <v>33007376.07</v>
      </c>
      <c r="D27" s="11"/>
      <c r="E27" s="11"/>
      <c r="F27" s="11"/>
      <c r="G27" s="11"/>
      <c r="H27" s="11"/>
      <c r="I27" s="11"/>
      <c r="J27" s="11"/>
      <c r="K27" s="16"/>
      <c r="L27" s="17"/>
      <c r="M27" s="11"/>
      <c r="N27" s="11"/>
      <c r="O27" s="13"/>
      <c r="P27" s="13"/>
      <c r="Q27" s="13"/>
      <c r="R27" s="13"/>
      <c r="S27" s="13"/>
      <c r="T27" s="13"/>
      <c r="U27" s="13"/>
      <c r="V27" s="11">
        <f t="shared" si="0"/>
        <v>0</v>
      </c>
      <c r="W27" s="2"/>
    </row>
    <row r="28" spans="1:23" ht="15" thickBot="1" x14ac:dyDescent="0.4">
      <c r="A28" s="8" t="s">
        <v>35</v>
      </c>
      <c r="B28" s="15">
        <v>33007376.07</v>
      </c>
      <c r="C28" s="15">
        <v>33007376.07</v>
      </c>
      <c r="D28" s="11"/>
      <c r="E28" s="11"/>
      <c r="F28" s="11"/>
      <c r="G28" s="11"/>
      <c r="H28" s="11"/>
      <c r="I28" s="11"/>
      <c r="J28" s="11"/>
      <c r="K28" s="16"/>
      <c r="L28" s="17"/>
      <c r="M28" s="11"/>
      <c r="N28" s="11"/>
      <c r="O28" s="13"/>
      <c r="P28" s="13"/>
      <c r="Q28" s="13"/>
      <c r="R28" s="13"/>
      <c r="S28" s="13"/>
      <c r="T28" s="13"/>
      <c r="U28" s="13"/>
      <c r="V28" s="11">
        <f t="shared" si="0"/>
        <v>0</v>
      </c>
      <c r="W28" s="2"/>
    </row>
    <row r="29" spans="1:23" ht="15" thickBot="1" x14ac:dyDescent="0.4">
      <c r="A29" s="8" t="s">
        <v>36</v>
      </c>
      <c r="B29" s="15">
        <v>33007376.07</v>
      </c>
      <c r="C29" s="15">
        <v>33007376.07</v>
      </c>
      <c r="D29" s="11"/>
      <c r="E29" s="11"/>
      <c r="F29" s="11"/>
      <c r="G29" s="11"/>
      <c r="H29" s="11"/>
      <c r="I29" s="11"/>
      <c r="J29" s="11"/>
      <c r="K29" s="16"/>
      <c r="L29" s="17"/>
      <c r="M29" s="11"/>
      <c r="N29" s="11"/>
      <c r="O29" s="13"/>
      <c r="P29" s="13"/>
      <c r="Q29" s="13"/>
      <c r="R29" s="13"/>
      <c r="S29" s="13"/>
      <c r="T29" s="13"/>
      <c r="U29" s="13"/>
      <c r="V29" s="11">
        <f t="shared" si="0"/>
        <v>0</v>
      </c>
      <c r="W29" s="2"/>
    </row>
    <row r="30" spans="1:23" ht="15" thickBot="1" x14ac:dyDescent="0.4">
      <c r="A30" s="8" t="s">
        <v>37</v>
      </c>
      <c r="B30" s="15">
        <v>33007376.07</v>
      </c>
      <c r="C30" s="15">
        <v>33007376.07</v>
      </c>
      <c r="D30" s="11"/>
      <c r="E30" s="11"/>
      <c r="F30" s="11"/>
      <c r="G30" s="11"/>
      <c r="H30" s="11"/>
      <c r="I30" s="11"/>
      <c r="J30" s="11"/>
      <c r="K30" s="16"/>
      <c r="L30" s="17"/>
      <c r="M30" s="11"/>
      <c r="N30" s="11"/>
      <c r="O30" s="13"/>
      <c r="P30" s="13"/>
      <c r="Q30" s="13"/>
      <c r="R30" s="13"/>
      <c r="S30" s="13"/>
      <c r="T30" s="13"/>
      <c r="U30" s="13"/>
      <c r="V30" s="11">
        <f t="shared" si="0"/>
        <v>0</v>
      </c>
      <c r="W30" s="2"/>
    </row>
    <row r="31" spans="1:23" ht="15" thickBot="1" x14ac:dyDescent="0.4">
      <c r="A31" s="8" t="s">
        <v>38</v>
      </c>
      <c r="B31" s="15">
        <v>33007376.07</v>
      </c>
      <c r="C31" s="15">
        <v>33007376.07</v>
      </c>
      <c r="D31" s="11"/>
      <c r="E31" s="11"/>
      <c r="F31" s="11"/>
      <c r="G31" s="11"/>
      <c r="H31" s="11"/>
      <c r="I31" s="11"/>
      <c r="J31" s="11"/>
      <c r="K31" s="16"/>
      <c r="L31" s="17"/>
      <c r="M31" s="11"/>
      <c r="N31" s="11"/>
      <c r="O31" s="13"/>
      <c r="P31" s="13"/>
      <c r="Q31" s="13"/>
      <c r="R31" s="13"/>
      <c r="S31" s="13"/>
      <c r="T31" s="13"/>
      <c r="U31" s="13"/>
      <c r="V31" s="11">
        <f t="shared" si="0"/>
        <v>0</v>
      </c>
      <c r="W31" s="2"/>
    </row>
    <row r="32" spans="1:23" ht="15" thickBot="1" x14ac:dyDescent="0.4">
      <c r="A32" s="8" t="s">
        <v>39</v>
      </c>
      <c r="B32" s="15">
        <v>33007376.07</v>
      </c>
      <c r="C32" s="15">
        <v>33007376.07</v>
      </c>
      <c r="D32" s="11"/>
      <c r="E32" s="11"/>
      <c r="F32" s="11"/>
      <c r="G32" s="11"/>
      <c r="H32" s="11"/>
      <c r="I32" s="11"/>
      <c r="J32" s="11"/>
      <c r="K32" s="16"/>
      <c r="L32" s="17"/>
      <c r="M32" s="11"/>
      <c r="N32" s="11"/>
      <c r="O32" s="13"/>
      <c r="P32" s="13"/>
      <c r="Q32" s="13"/>
      <c r="R32" s="13"/>
      <c r="S32" s="13"/>
      <c r="T32" s="13"/>
      <c r="U32" s="13"/>
      <c r="V32" s="11">
        <f t="shared" si="0"/>
        <v>0</v>
      </c>
      <c r="W32" s="2"/>
    </row>
    <row r="33" spans="1:23" ht="15" thickBot="1" x14ac:dyDescent="0.4">
      <c r="A33" s="8" t="s">
        <v>40</v>
      </c>
      <c r="B33" s="15">
        <v>33007376.07</v>
      </c>
      <c r="C33" s="15">
        <v>33007376.07</v>
      </c>
      <c r="D33" s="11"/>
      <c r="E33" s="11"/>
      <c r="F33" s="11"/>
      <c r="G33" s="11"/>
      <c r="H33" s="11"/>
      <c r="I33" s="11"/>
      <c r="J33" s="11"/>
      <c r="K33" s="16"/>
      <c r="L33" s="17"/>
      <c r="M33" s="11"/>
      <c r="N33" s="11"/>
      <c r="O33" s="13"/>
      <c r="P33" s="13"/>
      <c r="Q33" s="13"/>
      <c r="R33" s="13"/>
      <c r="S33" s="13"/>
      <c r="T33" s="13"/>
      <c r="U33" s="13"/>
      <c r="V33" s="11">
        <f t="shared" si="0"/>
        <v>0</v>
      </c>
      <c r="W33" s="2"/>
    </row>
    <row r="34" spans="1:23" ht="15" thickBot="1" x14ac:dyDescent="0.4">
      <c r="A34" s="18" t="s">
        <v>41</v>
      </c>
      <c r="B34" s="15">
        <v>33007376.07</v>
      </c>
      <c r="C34" s="15">
        <v>33007376.07</v>
      </c>
      <c r="D34" s="11"/>
      <c r="E34" s="11"/>
      <c r="F34" s="11"/>
      <c r="G34" s="11"/>
      <c r="H34" s="11"/>
      <c r="I34" s="11"/>
      <c r="J34" s="11"/>
      <c r="K34" s="16"/>
      <c r="L34" s="17"/>
      <c r="M34" s="11"/>
      <c r="N34" s="11"/>
      <c r="O34" s="13"/>
      <c r="P34" s="13"/>
      <c r="Q34" s="13"/>
      <c r="R34" s="13"/>
      <c r="S34" s="13"/>
      <c r="T34" s="13"/>
      <c r="U34" s="13"/>
      <c r="V34" s="11">
        <f t="shared" si="0"/>
        <v>0</v>
      </c>
      <c r="W34" s="2"/>
    </row>
    <row r="35" spans="1:23" ht="15" thickBot="1" x14ac:dyDescent="0.4">
      <c r="A35" s="19"/>
      <c r="B35" s="20">
        <f t="shared" ref="B35:J35" si="1">SUM(B22:B34)</f>
        <v>396088512.83999997</v>
      </c>
      <c r="C35" s="20">
        <f t="shared" si="1"/>
        <v>396088512.83999997</v>
      </c>
      <c r="D35" s="20">
        <f t="shared" si="1"/>
        <v>397932880.62</v>
      </c>
      <c r="E35" s="20">
        <f t="shared" si="1"/>
        <v>1171555.03</v>
      </c>
      <c r="F35" s="20">
        <f t="shared" si="1"/>
        <v>0</v>
      </c>
      <c r="G35" s="20">
        <f t="shared" si="1"/>
        <v>97334711.88000001</v>
      </c>
      <c r="H35" s="20">
        <f t="shared" si="1"/>
        <v>0</v>
      </c>
      <c r="I35" s="20">
        <f t="shared" si="1"/>
        <v>0</v>
      </c>
      <c r="J35" s="20">
        <f t="shared" si="1"/>
        <v>1851471.06</v>
      </c>
      <c r="K35" s="20"/>
      <c r="L35" s="20">
        <f t="shared" ref="L35:V35" si="2">SUM(L22:L34)</f>
        <v>96572430.839999989</v>
      </c>
      <c r="M35" s="20">
        <f t="shared" si="2"/>
        <v>0</v>
      </c>
      <c r="N35" s="20">
        <f t="shared" si="2"/>
        <v>0</v>
      </c>
      <c r="O35" s="20">
        <f t="shared" si="2"/>
        <v>0</v>
      </c>
      <c r="P35" s="20">
        <f t="shared" si="2"/>
        <v>0</v>
      </c>
      <c r="Q35" s="20">
        <f t="shared" si="2"/>
        <v>0</v>
      </c>
      <c r="R35" s="20">
        <f t="shared" si="2"/>
        <v>417281.04000000004</v>
      </c>
      <c r="S35" s="20">
        <f t="shared" si="2"/>
        <v>0</v>
      </c>
      <c r="T35" s="20">
        <f t="shared" si="2"/>
        <v>0</v>
      </c>
      <c r="U35" s="20">
        <f t="shared" si="2"/>
        <v>0</v>
      </c>
      <c r="V35" s="20">
        <f t="shared" si="2"/>
        <v>96989711.879999995</v>
      </c>
      <c r="W35" s="2"/>
    </row>
    <row r="36" spans="1:23" x14ac:dyDescent="0.35">
      <c r="A36" s="21"/>
      <c r="B36" s="21"/>
      <c r="C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"/>
    </row>
    <row r="37" spans="1:23" ht="40.5" customHeight="1" x14ac:dyDescent="0.35">
      <c r="A37" s="45" t="s">
        <v>42</v>
      </c>
      <c r="B37" s="45"/>
      <c r="C37" s="45"/>
      <c r="D37" s="45"/>
      <c r="E37" s="45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"/>
    </row>
    <row r="38" spans="1:23" ht="15" customHeight="1" x14ac:dyDescent="0.35">
      <c r="A38" s="44" t="s">
        <v>43</v>
      </c>
      <c r="B38" s="44"/>
      <c r="C38" s="44"/>
      <c r="D38" s="44"/>
      <c r="E38" s="44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"/>
    </row>
    <row r="39" spans="1:23" ht="31.5" customHeight="1" x14ac:dyDescent="0.35">
      <c r="A39" s="42" t="s">
        <v>44</v>
      </c>
      <c r="B39" s="42"/>
      <c r="C39" s="42"/>
      <c r="D39" s="42"/>
      <c r="E39" s="42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"/>
    </row>
    <row r="40" spans="1:23" ht="15" customHeight="1" x14ac:dyDescent="0.35">
      <c r="A40" s="42" t="s">
        <v>45</v>
      </c>
      <c r="B40" s="42"/>
      <c r="C40" s="42"/>
      <c r="D40" s="42"/>
      <c r="E40" s="42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"/>
    </row>
    <row r="41" spans="1:23" ht="15" customHeight="1" x14ac:dyDescent="0.35">
      <c r="A41" s="42" t="s">
        <v>46</v>
      </c>
      <c r="B41" s="42"/>
      <c r="C41" s="42"/>
      <c r="D41" s="42"/>
      <c r="E41" s="42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"/>
    </row>
    <row r="42" spans="1:23" ht="15" customHeight="1" x14ac:dyDescent="0.35">
      <c r="A42" s="42" t="s">
        <v>47</v>
      </c>
      <c r="B42" s="42"/>
      <c r="C42" s="42"/>
      <c r="D42" s="42"/>
      <c r="E42" s="42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"/>
    </row>
    <row r="43" spans="1:23" ht="15" customHeight="1" x14ac:dyDescent="0.35">
      <c r="A43" s="42" t="s">
        <v>48</v>
      </c>
      <c r="B43" s="42"/>
      <c r="C43" s="42"/>
      <c r="D43" s="42"/>
      <c r="E43" s="42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"/>
    </row>
    <row r="44" spans="1:23" x14ac:dyDescent="0.35">
      <c r="A44" s="21"/>
      <c r="B44" s="21"/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"/>
    </row>
    <row r="45" spans="1:23" ht="15.75" customHeight="1" x14ac:dyDescent="0.35">
      <c r="A45" s="45" t="s">
        <v>49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"/>
    </row>
    <row r="46" spans="1:23" ht="38.25" customHeight="1" x14ac:dyDescent="0.35">
      <c r="A46" s="44" t="s">
        <v>43</v>
      </c>
      <c r="B46" s="44"/>
      <c r="C46" s="44"/>
      <c r="D46" s="44"/>
      <c r="E46" s="44"/>
      <c r="F46" s="23" t="s">
        <v>50</v>
      </c>
      <c r="G46" s="23" t="s">
        <v>51</v>
      </c>
      <c r="H46" s="23" t="s">
        <v>52</v>
      </c>
      <c r="I46" s="23" t="s">
        <v>53</v>
      </c>
      <c r="J46" s="23" t="s">
        <v>54</v>
      </c>
      <c r="K46" s="23" t="s">
        <v>55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"/>
    </row>
    <row r="47" spans="1:23" ht="39.75" customHeight="1" x14ac:dyDescent="0.35">
      <c r="A47" s="42" t="s">
        <v>56</v>
      </c>
      <c r="B47" s="42"/>
      <c r="C47" s="42"/>
      <c r="D47" s="42"/>
      <c r="E47" s="42"/>
      <c r="F47" s="25">
        <v>139935.60999999999</v>
      </c>
      <c r="G47" s="26" t="s">
        <v>57</v>
      </c>
      <c r="H47" s="27">
        <v>201800010008207</v>
      </c>
      <c r="I47" s="28">
        <v>45292</v>
      </c>
      <c r="J47" s="28">
        <v>45292</v>
      </c>
      <c r="K47" s="26" t="s">
        <v>58</v>
      </c>
      <c r="L47" s="21"/>
      <c r="M47" s="21"/>
      <c r="N47" s="21"/>
      <c r="O47" s="21"/>
      <c r="P47" s="29"/>
      <c r="Q47" s="21"/>
      <c r="R47" s="21"/>
      <c r="S47" s="21"/>
      <c r="T47" s="21"/>
      <c r="U47" s="21"/>
      <c r="V47" s="21"/>
      <c r="W47" s="2"/>
    </row>
    <row r="48" spans="1:23" ht="39.75" customHeight="1" x14ac:dyDescent="0.35">
      <c r="A48" s="42" t="s">
        <v>56</v>
      </c>
      <c r="B48" s="42"/>
      <c r="C48" s="42"/>
      <c r="D48" s="42"/>
      <c r="E48" s="42"/>
      <c r="F48" s="30">
        <v>155062.48000000001</v>
      </c>
      <c r="G48" s="26" t="s">
        <v>57</v>
      </c>
      <c r="H48" s="27">
        <v>201800010008207</v>
      </c>
      <c r="I48" s="28">
        <v>45323</v>
      </c>
      <c r="J48" s="28">
        <v>45323</v>
      </c>
      <c r="K48" s="26" t="s">
        <v>58</v>
      </c>
      <c r="L48" s="21"/>
      <c r="M48" s="21"/>
      <c r="N48" s="21"/>
      <c r="O48" s="21"/>
      <c r="P48" s="29"/>
      <c r="Q48" s="21"/>
      <c r="R48" s="21"/>
      <c r="S48" s="21"/>
      <c r="T48" s="21"/>
      <c r="U48" s="21"/>
      <c r="V48" s="21"/>
      <c r="W48" s="2"/>
    </row>
    <row r="49" spans="1:23" ht="39.75" customHeight="1" x14ac:dyDescent="0.35">
      <c r="A49" s="42" t="s">
        <v>59</v>
      </c>
      <c r="B49" s="42"/>
      <c r="C49" s="42"/>
      <c r="D49" s="42"/>
      <c r="E49" s="42"/>
      <c r="F49" s="25">
        <v>160000</v>
      </c>
      <c r="G49" s="26"/>
      <c r="H49" s="27"/>
      <c r="I49" s="28">
        <v>45352</v>
      </c>
      <c r="J49" s="28">
        <v>45352</v>
      </c>
      <c r="K49" s="26"/>
      <c r="L49" s="21"/>
      <c r="M49" s="21"/>
      <c r="N49" s="21"/>
      <c r="O49" s="21"/>
      <c r="P49" s="29"/>
      <c r="Q49" s="21"/>
      <c r="R49" s="21"/>
      <c r="S49" s="21"/>
      <c r="T49" s="21"/>
      <c r="U49" s="21"/>
      <c r="V49" s="21"/>
      <c r="W49" s="2"/>
    </row>
    <row r="50" spans="1:23" ht="15" customHeight="1" x14ac:dyDescent="0.35">
      <c r="A50" s="42" t="s">
        <v>60</v>
      </c>
      <c r="B50" s="42"/>
      <c r="C50" s="42"/>
      <c r="D50" s="42"/>
      <c r="E50" s="42"/>
      <c r="F50" s="24"/>
      <c r="G50" s="24"/>
      <c r="H50" s="24"/>
      <c r="I50" s="31"/>
      <c r="J50" s="31"/>
      <c r="K50" s="24"/>
      <c r="L50" s="2"/>
      <c r="M50" s="2"/>
      <c r="N50" s="2"/>
      <c r="O50" s="2"/>
      <c r="P50" s="29"/>
      <c r="Q50" s="21"/>
      <c r="R50" s="21"/>
      <c r="S50" s="21"/>
      <c r="T50" s="21"/>
      <c r="U50" s="21"/>
      <c r="V50" s="21"/>
      <c r="W50" s="2"/>
    </row>
    <row r="51" spans="1:23" ht="39.75" customHeight="1" x14ac:dyDescent="0.35">
      <c r="A51" s="42" t="s">
        <v>61</v>
      </c>
      <c r="B51" s="42"/>
      <c r="C51" s="42"/>
      <c r="D51" s="42"/>
      <c r="E51" s="42"/>
      <c r="F51" s="25">
        <v>449350.78</v>
      </c>
      <c r="G51" s="26" t="s">
        <v>62</v>
      </c>
      <c r="H51" s="27">
        <v>201800010008207</v>
      </c>
      <c r="I51" s="28">
        <v>45292</v>
      </c>
      <c r="J51" s="28">
        <v>45292</v>
      </c>
      <c r="K51" s="26" t="s">
        <v>58</v>
      </c>
      <c r="L51" s="2"/>
      <c r="M51" s="2"/>
      <c r="N51" s="2"/>
      <c r="O51" s="2"/>
      <c r="P51" s="29"/>
      <c r="Q51" s="21"/>
      <c r="R51" s="21"/>
      <c r="S51" s="21"/>
      <c r="T51" s="21"/>
      <c r="U51" s="21"/>
      <c r="V51" s="21"/>
      <c r="W51" s="2"/>
    </row>
    <row r="52" spans="1:23" ht="39.75" customHeight="1" x14ac:dyDescent="0.35">
      <c r="A52" s="42" t="s">
        <v>61</v>
      </c>
      <c r="B52" s="42"/>
      <c r="C52" s="42"/>
      <c r="D52" s="42"/>
      <c r="E52" s="42"/>
      <c r="F52" s="30">
        <v>397122.19</v>
      </c>
      <c r="G52" s="26" t="s">
        <v>62</v>
      </c>
      <c r="H52" s="27">
        <v>201800010008207</v>
      </c>
      <c r="I52" s="28">
        <v>45323</v>
      </c>
      <c r="J52" s="28">
        <v>45323</v>
      </c>
      <c r="K52" s="26" t="s">
        <v>58</v>
      </c>
      <c r="L52" s="2"/>
      <c r="M52" s="2"/>
      <c r="N52" s="2"/>
      <c r="O52" s="2"/>
      <c r="P52" s="29"/>
      <c r="Q52" s="21"/>
      <c r="R52" s="21"/>
      <c r="S52" s="21"/>
      <c r="T52" s="21"/>
      <c r="U52" s="21"/>
      <c r="V52" s="21"/>
      <c r="W52" s="2"/>
    </row>
    <row r="53" spans="1:23" ht="39.75" customHeight="1" x14ac:dyDescent="0.35">
      <c r="A53" s="42" t="s">
        <v>63</v>
      </c>
      <c r="B53" s="42"/>
      <c r="C53" s="42"/>
      <c r="D53" s="42"/>
      <c r="E53" s="42"/>
      <c r="F53" s="30">
        <v>550000</v>
      </c>
      <c r="G53" s="26"/>
      <c r="H53" s="27"/>
      <c r="I53" s="28">
        <v>45352</v>
      </c>
      <c r="J53" s="28">
        <v>45352</v>
      </c>
      <c r="K53" s="26"/>
      <c r="L53" s="2"/>
      <c r="M53" s="2"/>
      <c r="N53" s="2"/>
      <c r="O53" s="2"/>
      <c r="P53" s="29"/>
      <c r="Q53" s="21"/>
      <c r="R53" s="21"/>
      <c r="S53" s="21"/>
      <c r="T53" s="21"/>
      <c r="U53" s="21"/>
      <c r="V53" s="21"/>
      <c r="W53" s="2"/>
    </row>
    <row r="54" spans="1:23" ht="15" customHeight="1" x14ac:dyDescent="0.35">
      <c r="A54" s="42" t="s">
        <v>64</v>
      </c>
      <c r="B54" s="42"/>
      <c r="C54" s="42"/>
      <c r="D54" s="42"/>
      <c r="E54" s="42"/>
      <c r="F54" s="25"/>
      <c r="G54" s="26"/>
      <c r="H54" s="27"/>
      <c r="I54" s="28"/>
      <c r="J54" s="28"/>
      <c r="K54" s="32"/>
      <c r="L54" s="2"/>
      <c r="M54" s="2"/>
      <c r="N54" s="2"/>
      <c r="O54" s="2"/>
      <c r="P54" s="29"/>
      <c r="Q54" s="21"/>
      <c r="R54" s="21"/>
      <c r="S54" s="21"/>
      <c r="T54" s="21"/>
      <c r="U54" s="21"/>
      <c r="V54" s="21"/>
      <c r="W54" s="2"/>
    </row>
    <row r="55" spans="1:23" ht="15" customHeight="1" x14ac:dyDescent="0.35">
      <c r="A55" s="42" t="s">
        <v>65</v>
      </c>
      <c r="B55" s="42"/>
      <c r="C55" s="42"/>
      <c r="D55" s="42"/>
      <c r="E55" s="42"/>
      <c r="F55" s="24"/>
      <c r="G55" s="24"/>
      <c r="H55" s="24"/>
      <c r="I55" s="24"/>
      <c r="J55" s="24"/>
      <c r="K55" s="24"/>
      <c r="L55" s="2"/>
      <c r="M55" s="2"/>
      <c r="N55" s="2"/>
      <c r="O55" s="2"/>
      <c r="P55" s="29"/>
      <c r="Q55" s="21"/>
      <c r="R55" s="21"/>
      <c r="S55" s="21"/>
      <c r="T55" s="21"/>
      <c r="U55" s="21"/>
      <c r="V55" s="21"/>
      <c r="W55" s="2"/>
    </row>
    <row r="56" spans="1:23" ht="15" customHeight="1" x14ac:dyDescent="0.35">
      <c r="A56" s="42" t="s">
        <v>66</v>
      </c>
      <c r="B56" s="42"/>
      <c r="C56" s="42"/>
      <c r="D56" s="42"/>
      <c r="E56" s="42"/>
      <c r="F56" s="24"/>
      <c r="G56" s="24"/>
      <c r="H56" s="24"/>
      <c r="I56" s="24"/>
      <c r="J56" s="24"/>
      <c r="K56" s="24"/>
      <c r="L56" s="2"/>
      <c r="M56" s="2"/>
      <c r="N56" s="2"/>
      <c r="O56" s="2"/>
      <c r="P56" s="29"/>
      <c r="Q56" s="21"/>
      <c r="R56" s="21"/>
      <c r="S56" s="21"/>
      <c r="T56" s="21"/>
      <c r="U56" s="21"/>
      <c r="V56" s="21"/>
      <c r="W56" s="2"/>
    </row>
    <row r="57" spans="1:23" ht="15.75" customHeight="1" x14ac:dyDescent="0.35">
      <c r="A57" s="43" t="s">
        <v>67</v>
      </c>
      <c r="B57" s="43"/>
      <c r="C57" s="43"/>
      <c r="D57" s="43"/>
      <c r="E57" s="43"/>
      <c r="F57" s="33">
        <f>SUM(F47:F55)</f>
        <v>1851471.06</v>
      </c>
      <c r="G57" s="34"/>
      <c r="H57" s="34"/>
      <c r="I57" s="34"/>
      <c r="J57" s="34"/>
      <c r="K57" s="34"/>
      <c r="L57" s="2"/>
      <c r="M57" s="2"/>
      <c r="N57" s="2"/>
      <c r="O57" s="2"/>
      <c r="P57" s="29"/>
      <c r="Q57" s="21"/>
      <c r="R57" s="21"/>
      <c r="S57" s="21"/>
      <c r="T57" s="21"/>
      <c r="U57" s="21"/>
      <c r="V57" s="21"/>
      <c r="W57" s="2"/>
    </row>
    <row r="58" spans="1:23" ht="15" customHeight="1" x14ac:dyDescent="0.35">
      <c r="A58" s="39" t="s">
        <v>68</v>
      </c>
      <c r="B58" s="39"/>
      <c r="C58" s="39"/>
      <c r="D58" s="39"/>
      <c r="E58" s="39"/>
      <c r="F58" s="39"/>
      <c r="G58" s="39"/>
      <c r="H58" s="39"/>
      <c r="I58" s="29"/>
      <c r="J58" s="29"/>
      <c r="K58" s="29"/>
      <c r="L58" s="29"/>
      <c r="M58" s="29"/>
      <c r="N58" s="29"/>
      <c r="O58" s="29"/>
      <c r="P58" s="29"/>
      <c r="Q58" s="21"/>
      <c r="R58" s="21"/>
      <c r="S58" s="21"/>
      <c r="T58" s="21"/>
      <c r="U58" s="21"/>
      <c r="V58" s="21"/>
      <c r="W58" s="2"/>
    </row>
    <row r="59" spans="1:23" ht="11.25" customHeight="1" thickBot="1" x14ac:dyDescent="0.4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21"/>
      <c r="Q59" s="21"/>
      <c r="R59" s="21"/>
      <c r="S59" s="21"/>
      <c r="T59" s="21"/>
      <c r="U59" s="21"/>
      <c r="V59" s="21"/>
      <c r="W59" s="2"/>
    </row>
    <row r="60" spans="1:23" ht="26.25" customHeight="1" thickBot="1" x14ac:dyDescent="0.4">
      <c r="A60" s="41" t="s">
        <v>69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29"/>
      <c r="M60" s="29"/>
      <c r="N60" s="29"/>
      <c r="O60" s="29"/>
      <c r="P60" s="21"/>
      <c r="Q60" s="21"/>
      <c r="R60" s="21"/>
      <c r="S60" s="21"/>
      <c r="T60" s="21"/>
      <c r="U60" s="21"/>
      <c r="V60" s="21"/>
      <c r="W60" s="2"/>
    </row>
    <row r="61" spans="1:23" ht="26.25" customHeight="1" thickBot="1" x14ac:dyDescent="0.4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29"/>
      <c r="M61" s="29"/>
      <c r="N61" s="29"/>
      <c r="O61" s="29"/>
      <c r="P61" s="21"/>
      <c r="Q61" s="21"/>
      <c r="R61" s="21"/>
      <c r="S61" s="21"/>
      <c r="T61" s="21"/>
      <c r="U61" s="21"/>
      <c r="V61" s="21"/>
      <c r="W61" s="2"/>
    </row>
    <row r="62" spans="1:23" ht="10.5" customHeight="1" x14ac:dyDescent="0.35">
      <c r="A62" s="21"/>
      <c r="B62" s="21"/>
      <c r="C62" s="22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"/>
    </row>
    <row r="63" spans="1:23" ht="15" customHeight="1" x14ac:dyDescent="0.35">
      <c r="A63" s="39" t="s">
        <v>70</v>
      </c>
      <c r="B63" s="39"/>
      <c r="C63" s="39"/>
      <c r="D63" s="39"/>
      <c r="E63" s="39"/>
      <c r="F63" s="39"/>
      <c r="G63" s="39"/>
      <c r="H63" s="39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"/>
    </row>
    <row r="64" spans="1:23" x14ac:dyDescent="0.35">
      <c r="A64" s="21"/>
      <c r="B64" s="21"/>
      <c r="C64" s="22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"/>
    </row>
    <row r="65" spans="1:23" x14ac:dyDescent="0.35">
      <c r="A65" s="21"/>
      <c r="B65" s="21"/>
      <c r="C65" s="22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"/>
    </row>
    <row r="66" spans="1:23" x14ac:dyDescent="0.35">
      <c r="A66" s="21"/>
      <c r="B66" s="21"/>
      <c r="C66" s="22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"/>
    </row>
    <row r="67" spans="1:23" ht="15" customHeight="1" x14ac:dyDescent="0.35">
      <c r="A67" s="21"/>
      <c r="B67" s="21"/>
      <c r="C67" s="22"/>
      <c r="D67" s="38" t="s">
        <v>71</v>
      </c>
      <c r="E67" s="38"/>
      <c r="F67" s="38"/>
      <c r="I67" s="38" t="s">
        <v>72</v>
      </c>
      <c r="J67" s="38"/>
      <c r="K67" s="38"/>
      <c r="L67" s="38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"/>
    </row>
    <row r="68" spans="1:23" ht="30" customHeight="1" x14ac:dyDescent="0.35">
      <c r="A68" s="21"/>
      <c r="B68" s="21"/>
      <c r="C68" s="22"/>
      <c r="D68" s="38" t="s">
        <v>73</v>
      </c>
      <c r="E68" s="38"/>
      <c r="F68" s="38"/>
      <c r="I68" s="38" t="s">
        <v>74</v>
      </c>
      <c r="J68" s="38"/>
      <c r="K68" s="38"/>
      <c r="L68" s="38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"/>
    </row>
    <row r="69" spans="1:23" x14ac:dyDescent="0.35">
      <c r="A69" s="21"/>
      <c r="B69" s="21"/>
      <c r="C69" s="22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"/>
    </row>
    <row r="70" spans="1:23" x14ac:dyDescent="0.35">
      <c r="A70" s="21"/>
      <c r="B70" s="21"/>
      <c r="C70" s="22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"/>
    </row>
    <row r="71" spans="1:23" x14ac:dyDescent="0.35">
      <c r="A71" s="21"/>
      <c r="B71" s="21"/>
      <c r="C71" s="22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"/>
    </row>
    <row r="72" spans="1:23" x14ac:dyDescent="0.35">
      <c r="A72" s="21"/>
      <c r="B72" s="21"/>
      <c r="C72" s="22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"/>
    </row>
    <row r="73" spans="1:23" x14ac:dyDescent="0.35">
      <c r="A73" s="21"/>
      <c r="B73" s="21"/>
      <c r="C73" s="22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"/>
    </row>
    <row r="74" spans="1:23" x14ac:dyDescent="0.35">
      <c r="A74" s="21"/>
      <c r="B74" s="21"/>
      <c r="C74" s="22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"/>
    </row>
    <row r="75" spans="1:23" x14ac:dyDescent="0.35">
      <c r="A75" s="35"/>
      <c r="B75" s="35"/>
      <c r="C75" s="3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3" x14ac:dyDescent="0.35">
      <c r="A76" s="35"/>
      <c r="B76" s="35"/>
      <c r="C76" s="3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3" x14ac:dyDescent="0.35">
      <c r="A77" s="35"/>
      <c r="B77" s="35"/>
      <c r="C77" s="3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3" x14ac:dyDescent="0.35">
      <c r="A78" s="35"/>
      <c r="B78" s="35"/>
      <c r="C78" s="3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3" x14ac:dyDescent="0.35">
      <c r="A79" s="35"/>
      <c r="B79" s="35"/>
      <c r="C79" s="3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3" x14ac:dyDescent="0.35">
      <c r="A80" s="35"/>
      <c r="B80" s="35"/>
      <c r="C80" s="3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x14ac:dyDescent="0.35">
      <c r="A81" s="35"/>
      <c r="B81" s="35"/>
      <c r="C81" s="3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x14ac:dyDescent="0.35">
      <c r="A82" s="35"/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x14ac:dyDescent="0.35">
      <c r="A83" s="35"/>
      <c r="B83" s="35"/>
      <c r="C83" s="3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x14ac:dyDescent="0.35">
      <c r="A84" s="35"/>
      <c r="B84" s="35"/>
      <c r="C84" s="3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x14ac:dyDescent="0.35">
      <c r="A85" s="35"/>
      <c r="B85" s="35"/>
      <c r="C85" s="36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x14ac:dyDescent="0.35">
      <c r="A86" s="35"/>
      <c r="B86" s="35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x14ac:dyDescent="0.35">
      <c r="A87" s="35"/>
      <c r="B87" s="35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x14ac:dyDescent="0.35">
      <c r="A88" s="35"/>
      <c r="B88" s="35"/>
      <c r="C88" s="3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x14ac:dyDescent="0.35">
      <c r="A89" s="35"/>
      <c r="B89" s="35"/>
      <c r="C89" s="3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x14ac:dyDescent="0.35">
      <c r="A90" s="35"/>
      <c r="B90" s="35"/>
      <c r="C90" s="36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x14ac:dyDescent="0.35">
      <c r="A91" s="35"/>
      <c r="B91" s="35"/>
      <c r="C91" s="36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x14ac:dyDescent="0.35">
      <c r="A92" s="35"/>
      <c r="B92" s="35"/>
      <c r="C92" s="36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x14ac:dyDescent="0.35">
      <c r="A93" s="35"/>
      <c r="B93" s="35"/>
      <c r="C93" s="3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x14ac:dyDescent="0.35">
      <c r="A94" s="35"/>
      <c r="B94" s="35"/>
      <c r="C94" s="3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x14ac:dyDescent="0.35">
      <c r="A95" s="35"/>
      <c r="B95" s="35"/>
      <c r="C95" s="3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x14ac:dyDescent="0.35">
      <c r="A96" s="35"/>
      <c r="B96" s="35"/>
      <c r="C96" s="3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 spans="1:22" x14ac:dyDescent="0.35">
      <c r="A97" s="35"/>
      <c r="B97" s="35"/>
      <c r="C97" s="36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x14ac:dyDescent="0.35">
      <c r="A98" s="35"/>
      <c r="B98" s="35"/>
      <c r="C98" s="36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x14ac:dyDescent="0.35">
      <c r="A99" s="35"/>
      <c r="B99" s="35"/>
      <c r="C99" s="3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 spans="1:22" x14ac:dyDescent="0.35">
      <c r="A100" s="35"/>
      <c r="B100" s="35"/>
      <c r="C100" s="36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x14ac:dyDescent="0.35">
      <c r="A101" s="35"/>
      <c r="B101" s="35"/>
      <c r="C101" s="36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x14ac:dyDescent="0.35">
      <c r="A102" s="35"/>
      <c r="B102" s="35"/>
      <c r="C102" s="3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x14ac:dyDescent="0.35">
      <c r="A103" s="35"/>
      <c r="B103" s="35"/>
      <c r="C103" s="3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x14ac:dyDescent="0.35">
      <c r="A104" s="35"/>
      <c r="B104" s="35"/>
      <c r="C104" s="3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x14ac:dyDescent="0.35">
      <c r="A105" s="35"/>
      <c r="B105" s="35"/>
      <c r="C105" s="3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</sheetData>
  <mergeCells count="54">
    <mergeCell ref="A15:O15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45:K45"/>
    <mergeCell ref="O20:P20"/>
    <mergeCell ref="R20:S20"/>
    <mergeCell ref="T20:U20"/>
    <mergeCell ref="V20:V21"/>
    <mergeCell ref="A37:E37"/>
    <mergeCell ref="A38:E38"/>
    <mergeCell ref="A39:E39"/>
    <mergeCell ref="A40:E40"/>
    <mergeCell ref="A41:E41"/>
    <mergeCell ref="A42:E42"/>
    <mergeCell ref="A43:E43"/>
    <mergeCell ref="A57:E57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D68:F68"/>
    <mergeCell ref="I68:L68"/>
    <mergeCell ref="A58:H58"/>
    <mergeCell ref="A59:O59"/>
    <mergeCell ref="A60:K61"/>
    <mergeCell ref="A63:H63"/>
    <mergeCell ref="D67:F67"/>
    <mergeCell ref="I67:L67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HUGOL</vt:lpstr>
      <vt:lpstr>HUGOL!Area_de_impressao</vt:lpstr>
      <vt:lpstr>HUGOL!Titulos_de_impressao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Setorial</cp:lastModifiedBy>
  <dcterms:created xsi:type="dcterms:W3CDTF">2024-04-16T14:01:54Z</dcterms:created>
  <dcterms:modified xsi:type="dcterms:W3CDTF">2024-04-22T20:39:41Z</dcterms:modified>
</cp:coreProperties>
</file>