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Transparencia\"/>
    </mc:Choice>
  </mc:AlternateContent>
  <xr:revisionPtr revIDLastSave="0" documentId="13_ncr:1_{8F3E19D9-619B-44A2-B660-32305D22EB3D}" xr6:coauthVersionLast="47" xr6:coauthVersionMax="47" xr10:uidLastSave="{00000000-0000-0000-0000-000000000000}"/>
  <bookViews>
    <workbookView xWindow="28680" yWindow="-120" windowWidth="24240" windowHeight="13020" xr2:uid="{E3372BFB-314C-4EC5-9A6E-2BFDFEDE5913}"/>
  </bookViews>
  <sheets>
    <sheet name="HUGOL" sheetId="1" r:id="rId1"/>
  </sheets>
  <definedNames>
    <definedName name="_xlnm.Print_Area" localSheetId="0">HUGOL!$A$1:$V$72</definedName>
    <definedName name="_xlnm.Print_Titles" localSheetId="0">HUGOL!$46:$47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B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6" i="1" s="1"/>
</calcChain>
</file>

<file path=xl/sharedStrings.xml><?xml version="1.0" encoding="utf-8"?>
<sst xmlns="http://schemas.openxmlformats.org/spreadsheetml/2006/main" count="105" uniqueCount="72">
  <si>
    <t>Relatório Resumido da Execução Orçamentária e Financeira por Contrato de Gestão</t>
  </si>
  <si>
    <t>Mês/Ano: Janeiro a Abril/2024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</si>
  <si>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</si>
  <si>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</si>
  <si>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</si>
  <si>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</si>
  <si>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</si>
  <si>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</si>
  <si>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 xml:space="preserve">Vigência do Contrato de Gestão - Início 15/07/2014 Término 14/07/2018 / 10º Termo Aditivo: Início 15/07/2022      Término 14/07/2023 e 11º Termo Aditivo: Início 15/07/2023      Término 14/07/2026 / 1º Apostilamento 01/05/23 a 31/03/24 </t>
  </si>
  <si>
    <t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</si>
  <si>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</si>
  <si>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</si>
  <si>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</si>
  <si>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</si>
  <si>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</si>
  <si>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</si>
  <si>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</si>
  <si>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</si>
  <si>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</si>
  <si>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</si>
  <si>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</si>
  <si>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</si>
  <si>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</si>
  <si>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</si>
  <si>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</si>
  <si>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</si>
  <si>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</si>
  <si>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</si>
  <si>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</si>
  <si>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</si>
  <si>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</si>
  <si>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</si>
  <si>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</si>
  <si>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</si>
  <si>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</si>
  <si>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</si>
  <si>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</si>
  <si>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</si>
  <si>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</si>
  <si>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</si>
  <si>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</si>
  <si>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</si>
  <si>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</si>
  <si>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</si>
  <si>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</si>
  <si>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</si>
  <si>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</si>
  <si>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</si>
  <si>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</si>
  <si>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</si>
  <si>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</si>
  <si>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</si>
  <si>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</si>
  <si>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</si>
  <si>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</si>
  <si>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</si>
  <si>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-Residentes (Programa de Residência Médica).</t>
  </si>
  <si>
    <t>3.1.90.11.10</t>
  </si>
  <si>
    <t>SES/COFP, SES/GMAE-14421 E SES/SUPECC-03082.</t>
  </si>
  <si>
    <t>*Glosa -Residentes (Programa de Residência Médica).</t>
  </si>
  <si>
    <t>*Glosa - Servidores cedidos.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</si>
  <si>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</si>
  <si>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</si>
  <si>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</si>
  <si>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</si>
  <si>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</si>
  <si>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</si>
  <si>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</si>
  <si>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</si>
  <si>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</si>
  <si>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 11º Termo Aditivo:custeio - Referência novembro/23 Ordem de Pagamento 2023.2850.098.00132.003............R$ 175.394,24, 2023.2850.098.00132.004.......................R$ 14.498,98 e Referência dezembro/23 Ordem de Pagamento 2023.2850.098.00132.005..................R$ 227.387,82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</si>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</sst>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Border="0" applyProtection="0"/>
    <xf numFmtId="0" fontId="1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wrapText="1"/>
    </xf>
    <xf numFmtId="4" fontId="4" fillId="0" borderId="15" xfId="0" applyNumberFormat="1" applyFont="1" applyBorder="1" applyAlignment="1">
      <alignment wrapText="1"/>
    </xf>
    <xf numFmtId="165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164" fontId="4" fillId="0" borderId="16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wrapText="1"/>
    </xf>
    <xf numFmtId="164" fontId="6" fillId="5" borderId="13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4" fontId="4" fillId="0" borderId="17" xfId="1" applyFont="1" applyBorder="1" applyAlignment="1" applyProtection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4" fillId="0" borderId="17" xfId="2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17" xfId="1" applyNumberFormat="1" applyFont="1" applyBorder="1" applyAlignment="1" applyProtection="1">
      <alignment vertical="center" wrapText="1"/>
    </xf>
    <xf numFmtId="165" fontId="4" fillId="0" borderId="17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4" fontId="6" fillId="6" borderId="17" xfId="0" applyNumberFormat="1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6" fillId="0" borderId="12" xfId="0" applyFont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5" xfId="2" xr:uid="{F7809A63-6C77-4696-8AAC-7E68DBAD065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01CB-7371-4532-A8CD-F1CDFEEB7610}">
  <sheetPr>
    <tabColor theme="4" tint="-0.499984740745262"/>
    <pageSetUpPr fitToPage="1"/>
  </sheetPr>
  <dimension ref="A1:W108"/>
  <sheetViews>
    <sheetView showGridLines="0" tabSelected="1" topLeftCell="A55" zoomScaleNormal="100" workbookViewId="0">
      <selection activeCell="I71" sqref="I71:L71"/>
    </sheetView>
  </sheetViews>
  <sheetFormatPr defaultColWidth="8.7265625" defaultRowHeight="14.5" x14ac:dyDescent="0.35"/>
  <cols>
    <col min="1" max="1" width="9.453125" customWidth="1"/>
    <col min="2" max="2" width="14.26953125" customWidth="1"/>
    <col min="3" max="3" width="16.26953125" style="40" customWidth="1"/>
    <col min="4" max="7" width="16.26953125" customWidth="1"/>
    <col min="8" max="8" width="18" customWidth="1"/>
    <col min="9" max="10" width="16.26953125" customWidth="1"/>
    <col min="11" max="11" width="17" customWidth="1"/>
    <col min="12" max="19" width="15.453125" customWidth="1"/>
    <col min="20" max="21" width="17" customWidth="1"/>
    <col min="22" max="22" width="15.453125" customWidth="1"/>
  </cols>
  <sheetData>
    <row r="1" spans="1:23" ht="36" customHeight="1" x14ac:dyDescent="0.3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3" ht="6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x14ac:dyDescent="0.3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2"/>
    </row>
    <row r="4" spans="1:23" ht="6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</row>
    <row r="5" spans="1:23" ht="18" customHeight="1" x14ac:dyDescent="0.35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2"/>
    </row>
    <row r="6" spans="1:23" ht="16.5" customHeight="1" x14ac:dyDescent="0.3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2"/>
      <c r="P6" s="2"/>
      <c r="Q6" s="2"/>
      <c r="R6" s="2"/>
      <c r="S6" s="2"/>
      <c r="T6" s="2"/>
      <c r="U6" s="2"/>
      <c r="V6" s="2"/>
      <c r="W6" s="2"/>
    </row>
    <row r="7" spans="1:23" ht="8.25" customHeight="1" x14ac:dyDescent="0.3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2"/>
      <c r="P7" s="2"/>
      <c r="Q7" s="2"/>
      <c r="R7" s="2"/>
      <c r="S7" s="2"/>
      <c r="T7" s="2"/>
      <c r="U7" s="2"/>
      <c r="V7" s="2"/>
      <c r="W7" s="2"/>
    </row>
    <row r="8" spans="1:23" ht="16.5" customHeight="1" x14ac:dyDescent="0.35">
      <c r="A8" s="58" t="s">
        <v>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2"/>
    </row>
    <row r="9" spans="1:23" ht="15.75" customHeight="1" x14ac:dyDescent="0.35">
      <c r="A9" s="56" t="s">
        <v>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2"/>
      <c r="P9" s="2"/>
      <c r="Q9" s="2"/>
      <c r="R9" s="2"/>
      <c r="S9" s="2"/>
      <c r="T9" s="2"/>
      <c r="U9" s="2"/>
      <c r="V9" s="2"/>
      <c r="W9" s="2"/>
    </row>
    <row r="10" spans="1:23" ht="7.5" customHeight="1" x14ac:dyDescent="0.3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2"/>
      <c r="P10" s="2"/>
      <c r="Q10" s="2"/>
      <c r="R10" s="2"/>
      <c r="S10" s="2"/>
      <c r="T10" s="2"/>
      <c r="U10" s="2"/>
      <c r="V10" s="2"/>
      <c r="W10" s="2"/>
    </row>
    <row r="11" spans="1:23" ht="18.75" customHeight="1" x14ac:dyDescent="0.35">
      <c r="A11" s="58" t="s">
        <v>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2"/>
    </row>
    <row r="12" spans="1:23" ht="9" customHeight="1" thickBo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 thickBot="1" x14ac:dyDescent="0.4">
      <c r="A13" s="51" t="s">
        <v>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2"/>
    </row>
    <row r="14" spans="1:23" ht="15.75" customHeight="1" thickBot="1" x14ac:dyDescent="0.4">
      <c r="A14" s="51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2"/>
    </row>
    <row r="15" spans="1:23" ht="12" customHeight="1" thickBot="1" x14ac:dyDescent="0.4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4"/>
      <c r="Q15" s="4"/>
      <c r="R15" s="4"/>
      <c r="S15" s="4"/>
      <c r="T15" s="4"/>
      <c r="U15" s="4"/>
      <c r="V15" s="4"/>
      <c r="W15" s="2"/>
    </row>
    <row r="16" spans="1:23" ht="15.75" customHeight="1" thickBot="1" x14ac:dyDescent="0.4">
      <c r="A16" s="51" t="s">
        <v>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2"/>
    </row>
    <row r="17" spans="1:23" ht="25.5" customHeight="1" thickBot="1" x14ac:dyDescent="0.4">
      <c r="A17" s="51" t="s">
        <v>10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2"/>
    </row>
    <row r="18" spans="1:23" ht="15.75" customHeight="1" thickBot="1" x14ac:dyDescent="0.4">
      <c r="A18" s="52" t="s">
        <v>11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2"/>
    </row>
    <row r="19" spans="1:23" ht="15.75" customHeight="1" thickBot="1" x14ac:dyDescent="0.4">
      <c r="A19" s="53" t="s">
        <v>12</v>
      </c>
      <c r="B19" s="5"/>
      <c r="C19" s="54" t="s"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2"/>
    </row>
    <row r="20" spans="1:23" ht="96.75" customHeight="1" thickBot="1" x14ac:dyDescent="0.4">
      <c r="A20" s="53"/>
      <c r="B20" s="55" t="s">
        <v>14</v>
      </c>
      <c r="C20" s="50" t="s">
        <v>15</v>
      </c>
      <c r="D20" s="49" t="s">
        <v>16</v>
      </c>
      <c r="E20" s="49"/>
      <c r="F20" s="49"/>
      <c r="G20" s="49" t="s">
        <v>17</v>
      </c>
      <c r="H20" s="49"/>
      <c r="I20" s="49"/>
      <c r="J20" s="6" t="s">
        <v>18</v>
      </c>
      <c r="K20" s="49" t="s">
        <v>19</v>
      </c>
      <c r="L20" s="49"/>
      <c r="M20" s="49"/>
      <c r="N20" s="49"/>
      <c r="O20" s="49" t="s">
        <v>20</v>
      </c>
      <c r="P20" s="49"/>
      <c r="Q20" s="6" t="s">
        <v>21</v>
      </c>
      <c r="R20" s="49" t="s">
        <v>22</v>
      </c>
      <c r="S20" s="49"/>
      <c r="T20" s="49" t="s">
        <v>23</v>
      </c>
      <c r="U20" s="49"/>
      <c r="V20" s="50" t="s">
        <v>24</v>
      </c>
      <c r="W20" s="2"/>
    </row>
    <row r="21" spans="1:23" ht="42.75" customHeight="1" thickBot="1" x14ac:dyDescent="0.4">
      <c r="A21" s="53"/>
      <c r="B21" s="55"/>
      <c r="C21" s="50"/>
      <c r="D21" s="7" t="s">
        <v>25</v>
      </c>
      <c r="E21" s="7" t="s">
        <v>26</v>
      </c>
      <c r="F21" s="7" t="s">
        <v>27</v>
      </c>
      <c r="G21" s="7" t="s">
        <v>25</v>
      </c>
      <c r="H21" s="7" t="s">
        <v>26</v>
      </c>
      <c r="I21" s="7" t="s">
        <v>27</v>
      </c>
      <c r="J21" s="7" t="s">
        <v>25</v>
      </c>
      <c r="K21" s="7" t="s">
        <v>28</v>
      </c>
      <c r="L21" s="7" t="s">
        <v>25</v>
      </c>
      <c r="M21" s="7" t="s">
        <v>26</v>
      </c>
      <c r="N21" s="7" t="s">
        <v>27</v>
      </c>
      <c r="O21" s="7" t="s">
        <v>25</v>
      </c>
      <c r="P21" s="7" t="s">
        <v>26</v>
      </c>
      <c r="Q21" s="7"/>
      <c r="R21" s="7" t="s">
        <v>25</v>
      </c>
      <c r="S21" s="7" t="s">
        <v>26</v>
      </c>
      <c r="T21" s="7" t="s">
        <v>25</v>
      </c>
      <c r="U21" s="7" t="s">
        <v>29</v>
      </c>
      <c r="V21" s="50"/>
      <c r="W21" s="2"/>
    </row>
    <row r="22" spans="1:23" ht="15" thickBot="1" x14ac:dyDescent="0.4">
      <c r="A22" s="8" t="s">
        <v>30</v>
      </c>
      <c r="B22" s="9">
        <v>33929767.350000001</v>
      </c>
      <c r="C22" s="10">
        <v>33929767.350000001</v>
      </c>
      <c r="D22" s="11">
        <v>288435022.91000003</v>
      </c>
      <c r="E22" s="11"/>
      <c r="F22" s="11"/>
      <c r="G22" s="12">
        <v>64159752.140000001</v>
      </c>
      <c r="H22" s="11"/>
      <c r="I22" s="11"/>
      <c r="J22" s="11">
        <v>589286.39</v>
      </c>
      <c r="K22" s="13">
        <v>45292</v>
      </c>
      <c r="L22" s="11">
        <v>32257376.07</v>
      </c>
      <c r="M22" s="11"/>
      <c r="N22" s="11"/>
      <c r="O22" s="14"/>
      <c r="P22" s="14"/>
      <c r="Q22" s="14"/>
      <c r="R22" s="11">
        <v>175394.24</v>
      </c>
      <c r="S22" s="14"/>
      <c r="T22" s="14"/>
      <c r="U22" s="14"/>
      <c r="V22" s="11">
        <f t="shared" ref="V22:V35" si="0">L22+M22+N22+R22+S22+T22+U22</f>
        <v>32432770.309999999</v>
      </c>
      <c r="W22" s="2"/>
    </row>
    <row r="23" spans="1:23" ht="15" thickBot="1" x14ac:dyDescent="0.4">
      <c r="A23" s="8" t="s">
        <v>31</v>
      </c>
      <c r="B23" s="15">
        <v>33923961.130000003</v>
      </c>
      <c r="C23" s="16">
        <v>33923961.130000003</v>
      </c>
      <c r="D23" s="11">
        <v>109497857.70999999</v>
      </c>
      <c r="E23" s="11">
        <v>1042150</v>
      </c>
      <c r="F23" s="11"/>
      <c r="G23" s="12">
        <v>32596965.089999996</v>
      </c>
      <c r="H23" s="11"/>
      <c r="I23" s="11"/>
      <c r="J23" s="11">
        <v>552184.67000000004</v>
      </c>
      <c r="K23" s="8" t="s">
        <v>31</v>
      </c>
      <c r="L23" s="11">
        <v>32241965.089999996</v>
      </c>
      <c r="M23" s="11"/>
      <c r="N23" s="11"/>
      <c r="O23" s="14"/>
      <c r="P23" s="14"/>
      <c r="Q23" s="14"/>
      <c r="R23" s="11"/>
      <c r="S23" s="14"/>
      <c r="T23" s="14"/>
      <c r="U23" s="14"/>
      <c r="V23" s="11">
        <f t="shared" si="0"/>
        <v>32241965.089999996</v>
      </c>
      <c r="W23" s="2"/>
    </row>
    <row r="24" spans="1:23" ht="15" thickBot="1" x14ac:dyDescent="0.4">
      <c r="A24" s="8" t="s">
        <v>32</v>
      </c>
      <c r="B24" s="16">
        <v>33975961.5</v>
      </c>
      <c r="C24" s="16">
        <v>33975961.5</v>
      </c>
      <c r="D24" s="11"/>
      <c r="E24" s="11">
        <v>129405.03</v>
      </c>
      <c r="F24" s="11"/>
      <c r="G24" s="11">
        <v>160713.60999999999</v>
      </c>
      <c r="H24" s="11"/>
      <c r="I24" s="11"/>
      <c r="J24" s="11">
        <v>539155.48</v>
      </c>
      <c r="K24" s="8" t="s">
        <v>32</v>
      </c>
      <c r="L24" s="11">
        <v>31912376.07</v>
      </c>
      <c r="M24" s="11"/>
      <c r="N24" s="11"/>
      <c r="O24" s="14"/>
      <c r="P24" s="14"/>
      <c r="Q24" s="14"/>
      <c r="R24" s="11">
        <v>241886.80000000002</v>
      </c>
      <c r="S24" s="14"/>
      <c r="T24" s="14"/>
      <c r="U24" s="14"/>
      <c r="V24" s="11">
        <f t="shared" si="0"/>
        <v>32154262.870000001</v>
      </c>
      <c r="W24" s="2"/>
    </row>
    <row r="25" spans="1:23" ht="15" thickBot="1" x14ac:dyDescent="0.4">
      <c r="A25" s="8" t="s">
        <v>32</v>
      </c>
      <c r="B25" s="16"/>
      <c r="C25" s="16"/>
      <c r="D25" s="11"/>
      <c r="E25" s="11"/>
      <c r="F25" s="11"/>
      <c r="G25" s="11"/>
      <c r="H25" s="11"/>
      <c r="I25" s="11"/>
      <c r="J25" s="11"/>
      <c r="K25" s="13">
        <v>45292</v>
      </c>
      <c r="L25" s="11">
        <v>160713.60999999999</v>
      </c>
      <c r="M25" s="11"/>
      <c r="N25" s="11"/>
      <c r="O25" s="14"/>
      <c r="P25" s="14"/>
      <c r="Q25" s="14"/>
      <c r="R25" s="14"/>
      <c r="S25" s="14"/>
      <c r="T25" s="14"/>
      <c r="U25" s="14"/>
      <c r="V25" s="11">
        <f t="shared" si="0"/>
        <v>160713.60999999999</v>
      </c>
      <c r="W25" s="2"/>
    </row>
    <row r="26" spans="1:23" ht="15" thickBot="1" x14ac:dyDescent="0.4">
      <c r="A26" s="8" t="s">
        <v>33</v>
      </c>
      <c r="B26" s="16">
        <v>33215727.190000001</v>
      </c>
      <c r="C26" s="16">
        <v>33215727.190000001</v>
      </c>
      <c r="D26" s="11"/>
      <c r="E26" s="12">
        <v>90555</v>
      </c>
      <c r="F26" s="11"/>
      <c r="G26" s="12">
        <v>64717978.45000001</v>
      </c>
      <c r="H26" s="11"/>
      <c r="I26" s="11"/>
      <c r="J26" s="11">
        <v>750000</v>
      </c>
      <c r="K26" s="8" t="s">
        <v>31</v>
      </c>
      <c r="L26" s="11">
        <v>213226.31</v>
      </c>
      <c r="M26" s="11"/>
      <c r="N26" s="11"/>
      <c r="O26" s="14"/>
      <c r="P26" s="14"/>
      <c r="Q26" s="14"/>
      <c r="R26" s="14"/>
      <c r="S26" s="14"/>
      <c r="T26" s="14"/>
      <c r="U26" s="14"/>
      <c r="V26" s="11">
        <f t="shared" si="0"/>
        <v>213226.31</v>
      </c>
      <c r="W26" s="2"/>
    </row>
    <row r="27" spans="1:23" ht="15" thickBot="1" x14ac:dyDescent="0.4">
      <c r="A27" s="8" t="s">
        <v>33</v>
      </c>
      <c r="B27" s="16"/>
      <c r="C27" s="16"/>
      <c r="D27" s="11"/>
      <c r="E27" s="12"/>
      <c r="F27" s="11"/>
      <c r="G27" s="12"/>
      <c r="H27" s="11"/>
      <c r="I27" s="11"/>
      <c r="J27" s="11"/>
      <c r="K27" s="8" t="s">
        <v>33</v>
      </c>
      <c r="L27" s="11">
        <v>31857376.069999997</v>
      </c>
      <c r="M27" s="11"/>
      <c r="N27" s="11"/>
      <c r="O27" s="14"/>
      <c r="P27" s="14"/>
      <c r="Q27" s="14"/>
      <c r="R27" s="14"/>
      <c r="S27" s="14"/>
      <c r="T27" s="14"/>
      <c r="U27" s="14"/>
      <c r="V27" s="11">
        <f t="shared" si="0"/>
        <v>31857376.069999997</v>
      </c>
      <c r="W27" s="2"/>
    </row>
    <row r="28" spans="1:23" ht="15" thickBot="1" x14ac:dyDescent="0.4">
      <c r="A28" s="8" t="s">
        <v>34</v>
      </c>
      <c r="B28" s="16">
        <v>33215727.190000001</v>
      </c>
      <c r="C28" s="16">
        <v>33215727.190000001</v>
      </c>
      <c r="D28" s="11"/>
      <c r="E28" s="11"/>
      <c r="F28" s="11"/>
      <c r="G28" s="11"/>
      <c r="H28" s="11"/>
      <c r="I28" s="11"/>
      <c r="J28" s="11"/>
      <c r="K28" s="17"/>
      <c r="L28" s="18"/>
      <c r="M28" s="11"/>
      <c r="N28" s="11"/>
      <c r="O28" s="14"/>
      <c r="P28" s="14"/>
      <c r="Q28" s="14"/>
      <c r="R28" s="14"/>
      <c r="S28" s="14"/>
      <c r="T28" s="14"/>
      <c r="U28" s="14"/>
      <c r="V28" s="11">
        <f t="shared" si="0"/>
        <v>0</v>
      </c>
      <c r="W28" s="2"/>
    </row>
    <row r="29" spans="1:23" ht="15" thickBot="1" x14ac:dyDescent="0.4">
      <c r="A29" s="8" t="s">
        <v>35</v>
      </c>
      <c r="B29" s="16">
        <v>33215727.190000001</v>
      </c>
      <c r="C29" s="16">
        <v>33215727.190000001</v>
      </c>
      <c r="D29" s="11"/>
      <c r="E29" s="11"/>
      <c r="F29" s="11"/>
      <c r="G29" s="11"/>
      <c r="H29" s="11"/>
      <c r="I29" s="11"/>
      <c r="J29" s="11"/>
      <c r="K29" s="17"/>
      <c r="L29" s="18"/>
      <c r="M29" s="11"/>
      <c r="N29" s="11"/>
      <c r="O29" s="14"/>
      <c r="P29" s="14"/>
      <c r="Q29" s="14"/>
      <c r="R29" s="14"/>
      <c r="S29" s="14"/>
      <c r="T29" s="14"/>
      <c r="U29" s="14"/>
      <c r="V29" s="11">
        <f t="shared" si="0"/>
        <v>0</v>
      </c>
      <c r="W29" s="2"/>
    </row>
    <row r="30" spans="1:23" ht="15" thickBot="1" x14ac:dyDescent="0.4">
      <c r="A30" s="8" t="s">
        <v>36</v>
      </c>
      <c r="B30" s="16">
        <v>33215727.190000001</v>
      </c>
      <c r="C30" s="16">
        <v>33215727.190000001</v>
      </c>
      <c r="D30" s="11"/>
      <c r="E30" s="11"/>
      <c r="F30" s="11"/>
      <c r="G30" s="11"/>
      <c r="H30" s="11"/>
      <c r="I30" s="11"/>
      <c r="J30" s="11"/>
      <c r="K30" s="17"/>
      <c r="L30" s="18"/>
      <c r="M30" s="11"/>
      <c r="N30" s="11"/>
      <c r="O30" s="14"/>
      <c r="P30" s="14"/>
      <c r="Q30" s="14"/>
      <c r="R30" s="14"/>
      <c r="S30" s="14"/>
      <c r="T30" s="14"/>
      <c r="U30" s="14"/>
      <c r="V30" s="11">
        <f t="shared" si="0"/>
        <v>0</v>
      </c>
      <c r="W30" s="2"/>
    </row>
    <row r="31" spans="1:23" ht="15" thickBot="1" x14ac:dyDescent="0.4">
      <c r="A31" s="8" t="s">
        <v>37</v>
      </c>
      <c r="B31" s="16">
        <v>33215727.190000001</v>
      </c>
      <c r="C31" s="16">
        <v>33215727.190000001</v>
      </c>
      <c r="D31" s="11"/>
      <c r="E31" s="11"/>
      <c r="F31" s="11"/>
      <c r="G31" s="11"/>
      <c r="H31" s="11"/>
      <c r="I31" s="11"/>
      <c r="J31" s="11"/>
      <c r="K31" s="17"/>
      <c r="L31" s="18"/>
      <c r="M31" s="11"/>
      <c r="N31" s="11"/>
      <c r="O31" s="14"/>
      <c r="P31" s="14"/>
      <c r="Q31" s="14"/>
      <c r="R31" s="14"/>
      <c r="S31" s="14"/>
      <c r="T31" s="14"/>
      <c r="U31" s="14"/>
      <c r="V31" s="11">
        <f t="shared" si="0"/>
        <v>0</v>
      </c>
      <c r="W31" s="2"/>
    </row>
    <row r="32" spans="1:23" ht="15" thickBot="1" x14ac:dyDescent="0.4">
      <c r="A32" s="8" t="s">
        <v>38</v>
      </c>
      <c r="B32" s="16">
        <v>33215727.190000001</v>
      </c>
      <c r="C32" s="16">
        <v>33215727.190000001</v>
      </c>
      <c r="D32" s="11"/>
      <c r="E32" s="11"/>
      <c r="F32" s="11"/>
      <c r="G32" s="11"/>
      <c r="H32" s="11"/>
      <c r="I32" s="11"/>
      <c r="J32" s="11"/>
      <c r="K32" s="17"/>
      <c r="L32" s="18"/>
      <c r="M32" s="11"/>
      <c r="N32" s="11"/>
      <c r="O32" s="14"/>
      <c r="P32" s="14"/>
      <c r="Q32" s="14"/>
      <c r="R32" s="14"/>
      <c r="S32" s="14"/>
      <c r="T32" s="14"/>
      <c r="U32" s="14"/>
      <c r="V32" s="11">
        <f t="shared" si="0"/>
        <v>0</v>
      </c>
      <c r="W32" s="2"/>
    </row>
    <row r="33" spans="1:23" ht="15" thickBot="1" x14ac:dyDescent="0.4">
      <c r="A33" s="8" t="s">
        <v>39</v>
      </c>
      <c r="B33" s="16">
        <v>33215727.190000001</v>
      </c>
      <c r="C33" s="16">
        <v>33215727.190000001</v>
      </c>
      <c r="D33" s="11"/>
      <c r="E33" s="11"/>
      <c r="F33" s="11"/>
      <c r="G33" s="11"/>
      <c r="H33" s="11"/>
      <c r="I33" s="11"/>
      <c r="J33" s="11"/>
      <c r="K33" s="17"/>
      <c r="L33" s="18"/>
      <c r="M33" s="11"/>
      <c r="N33" s="11"/>
      <c r="O33" s="14"/>
      <c r="P33" s="14"/>
      <c r="Q33" s="14"/>
      <c r="R33" s="14"/>
      <c r="S33" s="14"/>
      <c r="T33" s="14"/>
      <c r="U33" s="14"/>
      <c r="V33" s="11">
        <f t="shared" si="0"/>
        <v>0</v>
      </c>
      <c r="W33" s="2"/>
    </row>
    <row r="34" spans="1:23" ht="15" thickBot="1" x14ac:dyDescent="0.4">
      <c r="A34" s="8" t="s">
        <v>40</v>
      </c>
      <c r="B34" s="16">
        <v>33215727.190000001</v>
      </c>
      <c r="C34" s="16">
        <v>33215727.190000001</v>
      </c>
      <c r="D34" s="11"/>
      <c r="E34" s="11"/>
      <c r="F34" s="11"/>
      <c r="G34" s="11"/>
      <c r="H34" s="11"/>
      <c r="I34" s="11"/>
      <c r="J34" s="11"/>
      <c r="K34" s="17"/>
      <c r="L34" s="18"/>
      <c r="M34" s="11"/>
      <c r="N34" s="11"/>
      <c r="O34" s="14"/>
      <c r="P34" s="14"/>
      <c r="Q34" s="14"/>
      <c r="R34" s="14"/>
      <c r="S34" s="14"/>
      <c r="T34" s="14"/>
      <c r="U34" s="14"/>
      <c r="V34" s="11">
        <f t="shared" si="0"/>
        <v>0</v>
      </c>
      <c r="W34" s="2"/>
    </row>
    <row r="35" spans="1:23" ht="15" thickBot="1" x14ac:dyDescent="0.4">
      <c r="A35" s="19" t="s">
        <v>41</v>
      </c>
      <c r="B35" s="16">
        <v>33215727.190000001</v>
      </c>
      <c r="C35" s="16">
        <v>33215727.190000001</v>
      </c>
      <c r="D35" s="11"/>
      <c r="E35" s="11"/>
      <c r="F35" s="11"/>
      <c r="G35" s="11"/>
      <c r="H35" s="11"/>
      <c r="I35" s="11"/>
      <c r="J35" s="11"/>
      <c r="K35" s="17"/>
      <c r="L35" s="18"/>
      <c r="M35" s="11"/>
      <c r="N35" s="11"/>
      <c r="O35" s="14"/>
      <c r="P35" s="14"/>
      <c r="Q35" s="14"/>
      <c r="R35" s="14"/>
      <c r="S35" s="14"/>
      <c r="T35" s="14"/>
      <c r="U35" s="14"/>
      <c r="V35" s="11">
        <f t="shared" si="0"/>
        <v>0</v>
      </c>
      <c r="W35" s="2"/>
    </row>
    <row r="36" spans="1:23" ht="15" thickBot="1" x14ac:dyDescent="0.4">
      <c r="A36" s="20"/>
      <c r="B36" s="21">
        <f t="shared" ref="B36:J36" si="1">SUM(B22:B35)</f>
        <v>400771234.69</v>
      </c>
      <c r="C36" s="21">
        <f t="shared" si="1"/>
        <v>400771234.69</v>
      </c>
      <c r="D36" s="21">
        <f t="shared" si="1"/>
        <v>397932880.62</v>
      </c>
      <c r="E36" s="21">
        <f t="shared" si="1"/>
        <v>1262110.03</v>
      </c>
      <c r="F36" s="21">
        <f t="shared" si="1"/>
        <v>0</v>
      </c>
      <c r="G36" s="21">
        <f t="shared" si="1"/>
        <v>161635409.28999999</v>
      </c>
      <c r="H36" s="21">
        <f t="shared" si="1"/>
        <v>0</v>
      </c>
      <c r="I36" s="21">
        <f t="shared" si="1"/>
        <v>0</v>
      </c>
      <c r="J36" s="21">
        <f t="shared" si="1"/>
        <v>2430626.54</v>
      </c>
      <c r="K36" s="21"/>
      <c r="L36" s="21">
        <f t="shared" ref="L36:V36" si="2">SUM(L22:L35)</f>
        <v>128643033.21999998</v>
      </c>
      <c r="M36" s="21">
        <f t="shared" si="2"/>
        <v>0</v>
      </c>
      <c r="N36" s="21">
        <f t="shared" si="2"/>
        <v>0</v>
      </c>
      <c r="O36" s="21">
        <f t="shared" si="2"/>
        <v>0</v>
      </c>
      <c r="P36" s="21">
        <f t="shared" si="2"/>
        <v>0</v>
      </c>
      <c r="Q36" s="21">
        <f t="shared" si="2"/>
        <v>0</v>
      </c>
      <c r="R36" s="21">
        <f t="shared" si="2"/>
        <v>417281.04000000004</v>
      </c>
      <c r="S36" s="21">
        <f t="shared" si="2"/>
        <v>0</v>
      </c>
      <c r="T36" s="21">
        <f t="shared" si="2"/>
        <v>0</v>
      </c>
      <c r="U36" s="21">
        <f t="shared" si="2"/>
        <v>0</v>
      </c>
      <c r="V36" s="21">
        <f t="shared" si="2"/>
        <v>129060314.25999999</v>
      </c>
      <c r="W36" s="2"/>
    </row>
    <row r="37" spans="1:23" x14ac:dyDescent="0.35">
      <c r="A37" s="22"/>
      <c r="B37" s="22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"/>
    </row>
    <row r="38" spans="1:23" ht="40.5" customHeight="1" x14ac:dyDescent="0.35">
      <c r="A38" s="48" t="s">
        <v>42</v>
      </c>
      <c r="B38" s="48"/>
      <c r="C38" s="48"/>
      <c r="D38" s="48"/>
      <c r="E38" s="48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"/>
    </row>
    <row r="39" spans="1:23" ht="15" customHeight="1" x14ac:dyDescent="0.35">
      <c r="A39" s="47" t="s">
        <v>43</v>
      </c>
      <c r="B39" s="47"/>
      <c r="C39" s="47"/>
      <c r="D39" s="47"/>
      <c r="E39" s="47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"/>
    </row>
    <row r="40" spans="1:23" ht="31.5" customHeight="1" x14ac:dyDescent="0.35">
      <c r="A40" s="42" t="s">
        <v>44</v>
      </c>
      <c r="B40" s="42"/>
      <c r="C40" s="42"/>
      <c r="D40" s="42"/>
      <c r="E40" s="4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"/>
    </row>
    <row r="41" spans="1:23" ht="15" customHeight="1" x14ac:dyDescent="0.35">
      <c r="A41" s="42" t="s">
        <v>45</v>
      </c>
      <c r="B41" s="42"/>
      <c r="C41" s="42"/>
      <c r="D41" s="42"/>
      <c r="E41" s="4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"/>
    </row>
    <row r="42" spans="1:23" ht="15" customHeight="1" x14ac:dyDescent="0.35">
      <c r="A42" s="42" t="s">
        <v>46</v>
      </c>
      <c r="B42" s="42"/>
      <c r="C42" s="42"/>
      <c r="D42" s="42"/>
      <c r="E42" s="4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"/>
    </row>
    <row r="43" spans="1:23" ht="15" customHeight="1" x14ac:dyDescent="0.35">
      <c r="A43" s="42" t="s">
        <v>47</v>
      </c>
      <c r="B43" s="42"/>
      <c r="C43" s="42"/>
      <c r="D43" s="42"/>
      <c r="E43" s="4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"/>
    </row>
    <row r="44" spans="1:23" ht="15" customHeight="1" x14ac:dyDescent="0.35">
      <c r="A44" s="42" t="s">
        <v>48</v>
      </c>
      <c r="B44" s="42"/>
      <c r="C44" s="42"/>
      <c r="D44" s="42"/>
      <c r="E44" s="4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"/>
    </row>
    <row r="45" spans="1:23" x14ac:dyDescent="0.35">
      <c r="A45" s="22"/>
      <c r="B45" s="22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"/>
    </row>
    <row r="46" spans="1:23" ht="15.75" customHeight="1" x14ac:dyDescent="0.35">
      <c r="A46" s="48" t="s">
        <v>49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"/>
    </row>
    <row r="47" spans="1:23" ht="38.25" customHeight="1" x14ac:dyDescent="0.35">
      <c r="A47" s="47" t="s">
        <v>43</v>
      </c>
      <c r="B47" s="47"/>
      <c r="C47" s="47"/>
      <c r="D47" s="47"/>
      <c r="E47" s="47"/>
      <c r="F47" s="24" t="s">
        <v>50</v>
      </c>
      <c r="G47" s="24" t="s">
        <v>51</v>
      </c>
      <c r="H47" s="24" t="s">
        <v>52</v>
      </c>
      <c r="I47" s="24" t="s">
        <v>53</v>
      </c>
      <c r="J47" s="24" t="s">
        <v>54</v>
      </c>
      <c r="K47" s="24" t="s">
        <v>55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"/>
    </row>
    <row r="48" spans="1:23" ht="39.75" customHeight="1" x14ac:dyDescent="0.35">
      <c r="A48" s="42" t="s">
        <v>56</v>
      </c>
      <c r="B48" s="42"/>
      <c r="C48" s="42"/>
      <c r="D48" s="42"/>
      <c r="E48" s="42"/>
      <c r="F48" s="26">
        <v>139935.60999999999</v>
      </c>
      <c r="G48" s="27" t="s">
        <v>57</v>
      </c>
      <c r="H48" s="28">
        <v>201800010008207</v>
      </c>
      <c r="I48" s="29">
        <v>45292</v>
      </c>
      <c r="J48" s="29">
        <v>45292</v>
      </c>
      <c r="K48" s="30" t="s">
        <v>58</v>
      </c>
      <c r="L48" s="22"/>
      <c r="M48" s="22"/>
      <c r="N48" s="22"/>
      <c r="O48" s="22"/>
      <c r="P48" s="31"/>
      <c r="Q48" s="22"/>
      <c r="R48" s="22"/>
      <c r="S48" s="22"/>
      <c r="T48" s="22"/>
      <c r="U48" s="22"/>
      <c r="V48" s="22"/>
      <c r="W48" s="2"/>
    </row>
    <row r="49" spans="1:23" ht="39.75" customHeight="1" x14ac:dyDescent="0.35">
      <c r="A49" s="42" t="s">
        <v>56</v>
      </c>
      <c r="B49" s="42"/>
      <c r="C49" s="42"/>
      <c r="D49" s="42"/>
      <c r="E49" s="42"/>
      <c r="F49" s="32">
        <v>155062.48000000001</v>
      </c>
      <c r="G49" s="27" t="s">
        <v>57</v>
      </c>
      <c r="H49" s="28">
        <v>201800010008207</v>
      </c>
      <c r="I49" s="29">
        <v>45323</v>
      </c>
      <c r="J49" s="29">
        <v>45323</v>
      </c>
      <c r="K49" s="30" t="s">
        <v>58</v>
      </c>
      <c r="L49" s="22"/>
      <c r="M49" s="22"/>
      <c r="N49" s="22"/>
      <c r="O49" s="22"/>
      <c r="P49" s="31"/>
      <c r="Q49" s="22"/>
      <c r="R49" s="22"/>
      <c r="S49" s="22"/>
      <c r="T49" s="22"/>
      <c r="U49" s="22"/>
      <c r="V49" s="22"/>
      <c r="W49" s="2"/>
    </row>
    <row r="50" spans="1:23" ht="39.75" customHeight="1" x14ac:dyDescent="0.35">
      <c r="A50" s="42" t="s">
        <v>56</v>
      </c>
      <c r="B50" s="42"/>
      <c r="C50" s="42"/>
      <c r="D50" s="42"/>
      <c r="E50" s="42"/>
      <c r="F50" s="32">
        <v>123675.49</v>
      </c>
      <c r="G50" s="27" t="s">
        <v>57</v>
      </c>
      <c r="H50" s="28">
        <v>201800010008207</v>
      </c>
      <c r="I50" s="29">
        <v>45352</v>
      </c>
      <c r="J50" s="29">
        <v>45352</v>
      </c>
      <c r="K50" s="30" t="s">
        <v>58</v>
      </c>
      <c r="L50" s="22"/>
      <c r="M50" s="22"/>
      <c r="N50" s="22"/>
      <c r="O50" s="22"/>
      <c r="P50" s="31"/>
      <c r="Q50" s="22"/>
      <c r="R50" s="22"/>
      <c r="S50" s="22"/>
      <c r="T50" s="22"/>
      <c r="U50" s="22"/>
      <c r="V50" s="22"/>
      <c r="W50" s="2"/>
    </row>
    <row r="51" spans="1:23" ht="39.75" customHeight="1" x14ac:dyDescent="0.35">
      <c r="A51" s="42" t="s">
        <v>59</v>
      </c>
      <c r="B51" s="42"/>
      <c r="C51" s="42"/>
      <c r="D51" s="42"/>
      <c r="E51" s="42"/>
      <c r="F51" s="26">
        <v>150000</v>
      </c>
      <c r="G51" s="27" t="s">
        <v>57</v>
      </c>
      <c r="H51" s="28"/>
      <c r="I51" s="29">
        <v>45384</v>
      </c>
      <c r="J51" s="29">
        <v>45384</v>
      </c>
      <c r="K51" s="27"/>
      <c r="L51" s="22"/>
      <c r="M51" s="22"/>
      <c r="N51" s="22"/>
      <c r="O51" s="22"/>
      <c r="P51" s="31"/>
      <c r="Q51" s="22"/>
      <c r="R51" s="22"/>
      <c r="S51" s="22"/>
      <c r="T51" s="22"/>
      <c r="U51" s="22"/>
      <c r="V51" s="22"/>
      <c r="W51" s="2"/>
    </row>
    <row r="52" spans="1:23" ht="15" customHeight="1" x14ac:dyDescent="0.35">
      <c r="A52" s="42" t="s">
        <v>60</v>
      </c>
      <c r="B52" s="42"/>
      <c r="C52" s="42"/>
      <c r="D52" s="42"/>
      <c r="E52" s="42"/>
      <c r="F52" s="25"/>
      <c r="G52" s="25"/>
      <c r="H52" s="25"/>
      <c r="I52" s="33"/>
      <c r="J52" s="33"/>
      <c r="K52" s="25"/>
      <c r="L52" s="2"/>
      <c r="M52" s="2"/>
      <c r="N52" s="2"/>
      <c r="O52" s="2"/>
      <c r="P52" s="31"/>
      <c r="Q52" s="22"/>
      <c r="R52" s="22"/>
      <c r="S52" s="22"/>
      <c r="T52" s="22"/>
      <c r="U52" s="22"/>
      <c r="V52" s="22"/>
      <c r="W52" s="2"/>
    </row>
    <row r="53" spans="1:23" ht="39.75" customHeight="1" x14ac:dyDescent="0.35">
      <c r="A53" s="42" t="s">
        <v>61</v>
      </c>
      <c r="B53" s="42"/>
      <c r="C53" s="42"/>
      <c r="D53" s="42"/>
      <c r="E53" s="42"/>
      <c r="F53" s="26">
        <v>449350.78</v>
      </c>
      <c r="G53" s="27" t="s">
        <v>62</v>
      </c>
      <c r="H53" s="28">
        <v>201800010008207</v>
      </c>
      <c r="I53" s="29">
        <v>45292</v>
      </c>
      <c r="J53" s="29">
        <v>45292</v>
      </c>
      <c r="K53" s="30" t="s">
        <v>63</v>
      </c>
      <c r="L53" s="2"/>
      <c r="M53" s="2"/>
      <c r="N53" s="2"/>
      <c r="O53" s="2"/>
      <c r="P53" s="31"/>
      <c r="Q53" s="22"/>
      <c r="R53" s="22"/>
      <c r="S53" s="22"/>
      <c r="T53" s="22"/>
      <c r="U53" s="22"/>
      <c r="V53" s="22"/>
      <c r="W53" s="2"/>
    </row>
    <row r="54" spans="1:23" ht="39.75" customHeight="1" x14ac:dyDescent="0.35">
      <c r="A54" s="42" t="s">
        <v>61</v>
      </c>
      <c r="B54" s="42"/>
      <c r="C54" s="42"/>
      <c r="D54" s="42"/>
      <c r="E54" s="42"/>
      <c r="F54" s="32">
        <v>397122.19</v>
      </c>
      <c r="G54" s="27" t="s">
        <v>62</v>
      </c>
      <c r="H54" s="28">
        <v>201800010008207</v>
      </c>
      <c r="I54" s="29">
        <v>45323</v>
      </c>
      <c r="J54" s="29">
        <v>45323</v>
      </c>
      <c r="K54" s="30" t="s">
        <v>63</v>
      </c>
      <c r="L54" s="2"/>
      <c r="M54" s="2"/>
      <c r="N54" s="2"/>
      <c r="O54" s="2"/>
      <c r="P54" s="31"/>
      <c r="Q54" s="22"/>
      <c r="R54" s="22"/>
      <c r="S54" s="22"/>
      <c r="T54" s="22"/>
      <c r="U54" s="22"/>
      <c r="V54" s="22"/>
      <c r="W54" s="2"/>
    </row>
    <row r="55" spans="1:23" ht="39.75" customHeight="1" x14ac:dyDescent="0.35">
      <c r="A55" s="42" t="s">
        <v>61</v>
      </c>
      <c r="B55" s="42"/>
      <c r="C55" s="42"/>
      <c r="D55" s="42"/>
      <c r="E55" s="42"/>
      <c r="F55" s="32">
        <v>415479.99</v>
      </c>
      <c r="G55" s="27" t="s">
        <v>62</v>
      </c>
      <c r="H55" s="28">
        <v>201800010008207</v>
      </c>
      <c r="I55" s="29">
        <v>45352</v>
      </c>
      <c r="J55" s="29">
        <v>45352</v>
      </c>
      <c r="K55" s="30" t="s">
        <v>63</v>
      </c>
      <c r="L55" s="2"/>
      <c r="M55" s="2"/>
      <c r="N55" s="2"/>
      <c r="O55" s="2"/>
      <c r="P55" s="31"/>
      <c r="Q55" s="22"/>
      <c r="R55" s="22"/>
      <c r="S55" s="22"/>
      <c r="T55" s="22"/>
      <c r="U55" s="22"/>
      <c r="V55" s="22"/>
      <c r="W55" s="2"/>
    </row>
    <row r="56" spans="1:23" ht="39.75" customHeight="1" x14ac:dyDescent="0.35">
      <c r="A56" s="42" t="s">
        <v>64</v>
      </c>
      <c r="B56" s="42"/>
      <c r="C56" s="42"/>
      <c r="D56" s="42"/>
      <c r="E56" s="42"/>
      <c r="F56" s="32">
        <v>600000</v>
      </c>
      <c r="G56" s="27" t="s">
        <v>62</v>
      </c>
      <c r="H56" s="28"/>
      <c r="I56" s="29">
        <v>45384</v>
      </c>
      <c r="J56" s="29">
        <v>45384</v>
      </c>
      <c r="K56" s="34"/>
      <c r="L56" s="2"/>
      <c r="M56" s="2"/>
      <c r="N56" s="2"/>
      <c r="O56" s="2"/>
      <c r="P56" s="31"/>
      <c r="Q56" s="22"/>
      <c r="R56" s="22"/>
      <c r="S56" s="22"/>
      <c r="T56" s="22"/>
      <c r="U56" s="22"/>
      <c r="V56" s="22"/>
      <c r="W56" s="2"/>
    </row>
    <row r="57" spans="1:23" ht="15" customHeight="1" x14ac:dyDescent="0.35">
      <c r="A57" s="42" t="s">
        <v>65</v>
      </c>
      <c r="B57" s="42"/>
      <c r="C57" s="42"/>
      <c r="D57" s="42"/>
      <c r="E57" s="42"/>
      <c r="F57" s="26"/>
      <c r="G57" s="27"/>
      <c r="H57" s="28"/>
      <c r="I57" s="29"/>
      <c r="J57" s="29"/>
      <c r="K57" s="35"/>
      <c r="L57" s="2"/>
      <c r="M57" s="2"/>
      <c r="N57" s="2"/>
      <c r="O57" s="2"/>
      <c r="P57" s="31"/>
      <c r="Q57" s="22"/>
      <c r="R57" s="22"/>
      <c r="S57" s="22"/>
      <c r="T57" s="22"/>
      <c r="U57" s="22"/>
      <c r="V57" s="22"/>
      <c r="W57" s="2"/>
    </row>
    <row r="58" spans="1:23" ht="15" customHeight="1" x14ac:dyDescent="0.35">
      <c r="A58" s="42" t="s">
        <v>66</v>
      </c>
      <c r="B58" s="42"/>
      <c r="C58" s="42"/>
      <c r="D58" s="42"/>
      <c r="E58" s="42"/>
      <c r="F58" s="25"/>
      <c r="G58" s="25"/>
      <c r="H58" s="25"/>
      <c r="I58" s="25"/>
      <c r="J58" s="25"/>
      <c r="K58" s="25"/>
      <c r="L58" s="2"/>
      <c r="M58" s="2"/>
      <c r="N58" s="2"/>
      <c r="O58" s="2"/>
      <c r="P58" s="31"/>
      <c r="Q58" s="22"/>
      <c r="R58" s="22"/>
      <c r="S58" s="22"/>
      <c r="T58" s="22"/>
      <c r="U58" s="22"/>
      <c r="V58" s="22"/>
      <c r="W58" s="2"/>
    </row>
    <row r="59" spans="1:23" ht="15" customHeight="1" x14ac:dyDescent="0.35">
      <c r="A59" s="42" t="s">
        <v>67</v>
      </c>
      <c r="B59" s="42"/>
      <c r="C59" s="42"/>
      <c r="D59" s="42"/>
      <c r="E59" s="42"/>
      <c r="F59" s="25"/>
      <c r="G59" s="25"/>
      <c r="H59" s="25"/>
      <c r="I59" s="25"/>
      <c r="J59" s="25"/>
      <c r="K59" s="25"/>
      <c r="L59" s="2"/>
      <c r="M59" s="2"/>
      <c r="N59" s="2"/>
      <c r="O59" s="2"/>
      <c r="P59" s="31"/>
      <c r="Q59" s="22"/>
      <c r="R59" s="22"/>
      <c r="S59" s="22"/>
      <c r="T59" s="22"/>
      <c r="U59" s="22"/>
      <c r="V59" s="22"/>
      <c r="W59" s="2"/>
    </row>
    <row r="60" spans="1:23" ht="15.75" customHeight="1" x14ac:dyDescent="0.35">
      <c r="A60" s="43" t="s">
        <v>68</v>
      </c>
      <c r="B60" s="43"/>
      <c r="C60" s="43"/>
      <c r="D60" s="43"/>
      <c r="E60" s="43"/>
      <c r="F60" s="36">
        <f>SUM(F48:F58)</f>
        <v>2430626.54</v>
      </c>
      <c r="G60" s="37"/>
      <c r="H60" s="37"/>
      <c r="I60" s="37"/>
      <c r="J60" s="37"/>
      <c r="K60" s="37"/>
      <c r="L60" s="2"/>
      <c r="M60" s="2"/>
      <c r="N60" s="2"/>
      <c r="O60" s="2"/>
      <c r="P60" s="31"/>
      <c r="Q60" s="22"/>
      <c r="R60" s="22"/>
      <c r="S60" s="22"/>
      <c r="T60" s="22"/>
      <c r="U60" s="22"/>
      <c r="V60" s="22"/>
      <c r="W60" s="2"/>
    </row>
    <row r="61" spans="1:23" ht="15" customHeight="1" x14ac:dyDescent="0.35">
      <c r="A61" s="44" t="s">
        <v>69</v>
      </c>
      <c r="B61" s="44"/>
      <c r="C61" s="44"/>
      <c r="D61" s="44"/>
      <c r="E61" s="44"/>
      <c r="F61" s="44"/>
      <c r="G61" s="44"/>
      <c r="H61" s="44"/>
      <c r="I61" s="31"/>
      <c r="J61" s="31"/>
      <c r="K61" s="31"/>
      <c r="L61" s="31"/>
      <c r="M61" s="31"/>
      <c r="N61" s="31"/>
      <c r="O61" s="31"/>
      <c r="P61" s="31"/>
      <c r="Q61" s="22"/>
      <c r="R61" s="22"/>
      <c r="S61" s="22"/>
      <c r="T61" s="22"/>
      <c r="U61" s="22"/>
      <c r="V61" s="22"/>
      <c r="W61" s="2"/>
    </row>
    <row r="62" spans="1:23" ht="11.25" customHeight="1" thickBot="1" x14ac:dyDescent="0.4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22"/>
      <c r="Q62" s="22"/>
      <c r="R62" s="22"/>
      <c r="S62" s="22"/>
      <c r="T62" s="22"/>
      <c r="U62" s="22"/>
      <c r="V62" s="22"/>
      <c r="W62" s="2"/>
    </row>
    <row r="63" spans="1:23" ht="26.25" customHeight="1" thickBot="1" x14ac:dyDescent="0.4">
      <c r="A63" s="46" t="s">
        <v>70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31"/>
      <c r="M63" s="31"/>
      <c r="N63" s="31"/>
      <c r="O63" s="31"/>
      <c r="P63" s="22"/>
      <c r="Q63" s="22"/>
      <c r="R63" s="22"/>
      <c r="S63" s="22"/>
      <c r="T63" s="22"/>
      <c r="U63" s="22"/>
      <c r="V63" s="22"/>
      <c r="W63" s="2"/>
    </row>
    <row r="64" spans="1:23" ht="26.25" customHeight="1" thickBot="1" x14ac:dyDescent="0.4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31"/>
      <c r="M64" s="31"/>
      <c r="N64" s="31"/>
      <c r="O64" s="31"/>
      <c r="P64" s="22"/>
      <c r="Q64" s="22"/>
      <c r="R64" s="22"/>
      <c r="S64" s="22"/>
      <c r="T64" s="22"/>
      <c r="U64" s="22"/>
      <c r="V64" s="22"/>
      <c r="W64" s="2"/>
    </row>
    <row r="65" spans="1:23" ht="10.5" customHeight="1" x14ac:dyDescent="0.35">
      <c r="A65" s="22"/>
      <c r="B65" s="22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"/>
    </row>
    <row r="66" spans="1:23" ht="15" customHeight="1" x14ac:dyDescent="0.35">
      <c r="A66" s="44" t="s">
        <v>71</v>
      </c>
      <c r="B66" s="44"/>
      <c r="C66" s="44"/>
      <c r="D66" s="44"/>
      <c r="E66" s="44"/>
      <c r="F66" s="44"/>
      <c r="G66" s="44"/>
      <c r="H66" s="44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"/>
    </row>
    <row r="67" spans="1:23" x14ac:dyDescent="0.35">
      <c r="A67" s="22"/>
      <c r="B67" s="22"/>
      <c r="C67" s="23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"/>
    </row>
    <row r="68" spans="1:23" x14ac:dyDescent="0.35">
      <c r="A68" s="22"/>
      <c r="B68" s="22"/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"/>
    </row>
    <row r="69" spans="1:23" x14ac:dyDescent="0.35">
      <c r="A69" s="22"/>
      <c r="B69" s="22"/>
      <c r="C69" s="23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"/>
    </row>
    <row r="70" spans="1:23" ht="15" customHeight="1" x14ac:dyDescent="0.35">
      <c r="A70" s="22"/>
      <c r="B70" s="22"/>
      <c r="C70" s="23"/>
      <c r="D70" s="41"/>
      <c r="E70" s="41"/>
      <c r="F70" s="41"/>
      <c r="I70" s="41"/>
      <c r="J70" s="41"/>
      <c r="K70" s="41"/>
      <c r="L70" s="41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"/>
    </row>
    <row r="71" spans="1:23" ht="30" customHeight="1" x14ac:dyDescent="0.35">
      <c r="A71" s="22"/>
      <c r="B71" s="22"/>
      <c r="C71" s="23"/>
      <c r="D71" s="41"/>
      <c r="E71" s="41"/>
      <c r="F71" s="41"/>
      <c r="I71" s="41"/>
      <c r="J71" s="41"/>
      <c r="K71" s="41"/>
      <c r="L71" s="41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"/>
    </row>
    <row r="72" spans="1:23" x14ac:dyDescent="0.35">
      <c r="A72" s="22"/>
      <c r="B72" s="22"/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"/>
    </row>
    <row r="73" spans="1:23" x14ac:dyDescent="0.35">
      <c r="A73" s="22"/>
      <c r="B73" s="22"/>
      <c r="C73" s="23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"/>
    </row>
    <row r="74" spans="1:23" x14ac:dyDescent="0.35">
      <c r="A74" s="22"/>
      <c r="B74" s="22"/>
      <c r="C74" s="23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"/>
    </row>
    <row r="75" spans="1:23" x14ac:dyDescent="0.35">
      <c r="A75" s="22"/>
      <c r="B75" s="22"/>
      <c r="C75" s="23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"/>
    </row>
    <row r="76" spans="1:23" x14ac:dyDescent="0.35">
      <c r="A76" s="22"/>
      <c r="B76" s="22"/>
      <c r="C76" s="23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"/>
    </row>
    <row r="77" spans="1:23" x14ac:dyDescent="0.35">
      <c r="A77" s="22"/>
      <c r="B77" s="22"/>
      <c r="C77" s="23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"/>
    </row>
    <row r="78" spans="1:23" x14ac:dyDescent="0.35">
      <c r="A78" s="38"/>
      <c r="B78" s="38"/>
      <c r="C78" s="39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1:23" x14ac:dyDescent="0.35">
      <c r="A79" s="38"/>
      <c r="B79" s="38"/>
      <c r="C79" s="3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3" x14ac:dyDescent="0.35">
      <c r="A80" s="38"/>
      <c r="B80" s="38"/>
      <c r="C80" s="39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1:22" x14ac:dyDescent="0.35">
      <c r="A81" s="38"/>
      <c r="B81" s="38"/>
      <c r="C81" s="39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1:22" x14ac:dyDescent="0.35">
      <c r="A82" s="38"/>
      <c r="B82" s="38"/>
      <c r="C82" s="39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x14ac:dyDescent="0.35">
      <c r="A83" s="38"/>
      <c r="B83" s="38"/>
      <c r="C83" s="3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</row>
    <row r="84" spans="1:22" x14ac:dyDescent="0.35">
      <c r="A84" s="38"/>
      <c r="B84" s="38"/>
      <c r="C84" s="39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</row>
    <row r="85" spans="1:22" x14ac:dyDescent="0.35">
      <c r="A85" s="38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1:22" x14ac:dyDescent="0.35">
      <c r="A86" s="38"/>
      <c r="B86" s="38"/>
      <c r="C86" s="39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1:22" x14ac:dyDescent="0.35">
      <c r="A87" s="38"/>
      <c r="B87" s="38"/>
      <c r="C87" s="3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1:22" x14ac:dyDescent="0.35">
      <c r="A88" s="38"/>
      <c r="B88" s="38"/>
      <c r="C88" s="39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1:22" x14ac:dyDescent="0.35">
      <c r="A89" s="38"/>
      <c r="B89" s="38"/>
      <c r="C89" s="39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1:22" x14ac:dyDescent="0.35">
      <c r="A90" s="38"/>
      <c r="B90" s="38"/>
      <c r="C90" s="39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 x14ac:dyDescent="0.35">
      <c r="A91" s="38"/>
      <c r="B91" s="38"/>
      <c r="C91" s="39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</row>
    <row r="92" spans="1:22" x14ac:dyDescent="0.35">
      <c r="A92" s="38"/>
      <c r="B92" s="38"/>
      <c r="C92" s="39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</row>
    <row r="93" spans="1:22" x14ac:dyDescent="0.35">
      <c r="A93" s="38"/>
      <c r="B93" s="38"/>
      <c r="C93" s="39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</row>
    <row r="94" spans="1:22" x14ac:dyDescent="0.35">
      <c r="A94" s="38"/>
      <c r="B94" s="38"/>
      <c r="C94" s="39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 x14ac:dyDescent="0.35">
      <c r="A95" s="38"/>
      <c r="B95" s="38"/>
      <c r="C95" s="39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 x14ac:dyDescent="0.35">
      <c r="A96" s="38"/>
      <c r="B96" s="38"/>
      <c r="C96" s="39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</row>
    <row r="97" spans="1:22" x14ac:dyDescent="0.35">
      <c r="A97" s="38"/>
      <c r="B97" s="38"/>
      <c r="C97" s="39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</row>
    <row r="98" spans="1:22" x14ac:dyDescent="0.35">
      <c r="A98" s="38"/>
      <c r="B98" s="38"/>
      <c r="C98" s="39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</row>
    <row r="99" spans="1:22" x14ac:dyDescent="0.35">
      <c r="A99" s="38"/>
      <c r="B99" s="38"/>
      <c r="C99" s="39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1:22" x14ac:dyDescent="0.35">
      <c r="A100" s="38"/>
      <c r="B100" s="38"/>
      <c r="C100" s="39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</row>
    <row r="101" spans="1:22" x14ac:dyDescent="0.35">
      <c r="A101" s="38"/>
      <c r="B101" s="38"/>
      <c r="C101" s="39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</row>
    <row r="102" spans="1:22" x14ac:dyDescent="0.35">
      <c r="A102" s="38"/>
      <c r="B102" s="38"/>
      <c r="C102" s="39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</row>
    <row r="103" spans="1:22" x14ac:dyDescent="0.35">
      <c r="A103" s="38"/>
      <c r="B103" s="38"/>
      <c r="C103" s="39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</row>
    <row r="104" spans="1:22" x14ac:dyDescent="0.35">
      <c r="A104" s="38"/>
      <c r="B104" s="38"/>
      <c r="C104" s="39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1:22" x14ac:dyDescent="0.35">
      <c r="A105" s="38"/>
      <c r="B105" s="38"/>
      <c r="C105" s="39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</row>
    <row r="106" spans="1:22" x14ac:dyDescent="0.35">
      <c r="A106" s="38"/>
      <c r="B106" s="38"/>
      <c r="C106" s="39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</row>
    <row r="107" spans="1:22" x14ac:dyDescent="0.35">
      <c r="A107" s="38"/>
      <c r="B107" s="38"/>
      <c r="C107" s="39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</row>
    <row r="108" spans="1:22" x14ac:dyDescent="0.35">
      <c r="A108" s="38"/>
      <c r="B108" s="38"/>
      <c r="C108" s="3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</row>
  </sheetData>
  <mergeCells count="56">
    <mergeCell ref="A15:O15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46:K46"/>
    <mergeCell ref="O20:P20"/>
    <mergeCell ref="R20:S20"/>
    <mergeCell ref="T20:U20"/>
    <mergeCell ref="V20:V21"/>
    <mergeCell ref="A38:E38"/>
    <mergeCell ref="A39:E39"/>
    <mergeCell ref="A40:E40"/>
    <mergeCell ref="A41:E41"/>
    <mergeCell ref="A42:E42"/>
    <mergeCell ref="A43:E43"/>
    <mergeCell ref="A44:E44"/>
    <mergeCell ref="A58:E58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D70:F70"/>
    <mergeCell ref="I70:L70"/>
    <mergeCell ref="D71:F71"/>
    <mergeCell ref="I71:L71"/>
    <mergeCell ref="A59:E59"/>
    <mergeCell ref="A60:E60"/>
    <mergeCell ref="A61:H61"/>
    <mergeCell ref="A62:O62"/>
    <mergeCell ref="A63:K64"/>
    <mergeCell ref="A66:H66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Setorial</cp:lastModifiedBy>
  <dcterms:created xsi:type="dcterms:W3CDTF">2024-05-20T15:14:17Z</dcterms:created>
  <dcterms:modified xsi:type="dcterms:W3CDTF">2024-06-06T18:40:16Z</dcterms:modified>
</cp:coreProperties>
</file>