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DS\"/>
    </mc:Choice>
  </mc:AlternateContent>
  <xr:revisionPtr revIDLastSave="0" documentId="13_ncr:1_{03E0FA6C-2F48-42A9-89C7-4725CE71803E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23" i="4"/>
  <c r="D22" i="4"/>
  <c r="D21" i="4"/>
  <c r="D25" i="4" l="1"/>
  <c r="C25" i="4" l="1"/>
</calcChain>
</file>

<file path=xl/sharedStrings.xml><?xml version="1.0" encoding="utf-8"?>
<sst xmlns="http://schemas.openxmlformats.org/spreadsheetml/2006/main" count="106" uniqueCount="99">
  <si>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</si>
  <si>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</si>
  <si>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</si>
  <si>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</si>
  <si>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</si>
  <si>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</si>
  <si>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</si>
  <si>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</si>
  <si>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</si>
  <si>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</si>
  <si>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</si>
  <si>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</si>
  <si>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</si>
  <si>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</si>
  <si>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</si>
  <si>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</si>
  <si>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</si>
  <si>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</si>
  <si>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</si>
  <si>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</si>
  <si>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</si>
  <si>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</si>
  <si>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</si>
  <si>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</si>
  <si>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</si>
  <si>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</si>
  <si>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</si>
  <si>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</si>
  <si>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</si>
  <si>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</si>
  <si>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</si>
  <si>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</si>
  <si>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</si>
  <si>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</si>
  <si>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</si>
  <si>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</si>
  <si>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SANTA MARTA - HDS</t>
  </si>
  <si>
    <t>HOSPITAL ESTADUAL DE DERMATOLOGIA SANITÁRIA COLÔNIA</t>
  </si>
  <si>
    <t>1) Nota Explicativa: A base de cálculo do percentual utilizado para rateio das despesas totais da AGIR é de 100% dos contratos de Gestão SES/GO.</t>
  </si>
  <si>
    <t>ABRIL/2024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</si>
  <si>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</si>
  <si>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</si>
  <si>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</si>
  <si>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</si>
  <si>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</si>
  <si>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</si>
  <si>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</si>
  <si>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</si>
  <si>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</si>
  <si>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</si>
  <si>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</si>
  <si>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</si>
  <si>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</si>
  <si>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</si>
  <si>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</si>
  <si>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</si>
  <si>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</si>
  <si>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</si>
  <si>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</si>
  <si>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</si>
  <si>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</si>
  <si>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</si>
  <si>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</si>
  <si>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</si>
  <si>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</si>
  <si>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</si>
  <si>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</si>
  <si>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</si>
  <si>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</si>
  <si>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</si>
  <si>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</si>
  <si>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</si>
  <si>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</si>
  <si>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</si>
  <si>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</si>
  <si>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</si>
  <si>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</si>
  <si>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</si>
  <si>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</si>
  <si>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</si>
  <si>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</si>
  <si>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</si>
  <si>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</si>
  <si>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</si>
  <si>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</si>
  <si>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</si>
  <si>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</si>
  <si>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</si>
  <si>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</si>
  <si>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</si>
  <si>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</si>
  <si>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</si>
  <si>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</si>
  <si>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</si>
  <si>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</si>
  <si>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</si>
  <si>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</si>
  <si>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Abril/2024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</si>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</sst>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" fontId="21" fillId="7" borderId="3" xfId="5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0" fontId="21" fillId="7" borderId="3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4" fontId="23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20" fillId="7" borderId="3" xfId="3" applyNumberFormat="1" applyFont="1" applyFill="1" applyBorder="1" applyAlignment="1"/>
    <xf numFmtId="4" fontId="21" fillId="6" borderId="3" xfId="5" applyNumberFormat="1" applyFont="1" applyFill="1" applyBorder="1" applyAlignment="1">
      <alignment horizontal="right" wrapText="1"/>
    </xf>
    <xf numFmtId="4" fontId="20" fillId="0" borderId="3" xfId="3" applyNumberFormat="1" applyFont="1" applyBorder="1" applyAlignment="1"/>
    <xf numFmtId="4" fontId="23" fillId="0" borderId="3" xfId="0" applyNumberFormat="1" applyFont="1" applyBorder="1" applyAlignment="1">
      <alignment horizontal="right" wrapText="1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732357</xdr:colOff>
      <xdr:row>0</xdr:row>
      <xdr:rowOff>276225</xdr:rowOff>
    </xdr:from>
    <xdr:to>
      <xdr:col>6</xdr:col>
      <xdr:colOff>28575</xdr:colOff>
      <xdr:row>0</xdr:row>
      <xdr:rowOff>1663700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57" y="276225"/>
          <a:ext cx="8065568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6"/>
  <sheetViews>
    <sheetView showGridLines="0" tabSelected="1" zoomScaleNormal="100" zoomScaleSheetLayoutView="100" workbookViewId="0">
      <selection activeCell="J4" sqref="J4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7.45312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6" t="s">
        <v>95</v>
      </c>
      <c r="C2" s="76"/>
      <c r="D2" s="76"/>
      <c r="E2" s="76"/>
      <c r="F2" s="76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7" t="s">
        <v>96</v>
      </c>
      <c r="C4" s="77"/>
      <c r="D4" s="77"/>
      <c r="E4" s="77"/>
      <c r="F4" s="77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4" t="s">
        <v>37</v>
      </c>
      <c r="D9" s="44"/>
      <c r="E9" s="44"/>
    </row>
    <row r="10" spans="2:6" s="4" customFormat="1" ht="17.149999999999999" customHeight="1" x14ac:dyDescent="0.3">
      <c r="B10" s="11"/>
      <c r="C10" s="44" t="s">
        <v>36</v>
      </c>
      <c r="D10" s="44"/>
      <c r="E10" s="44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26</v>
      </c>
      <c r="D12" s="16"/>
    </row>
    <row r="13" spans="2:6" s="4" customFormat="1" ht="17.149999999999999" customHeight="1" x14ac:dyDescent="0.35">
      <c r="B13" s="8" t="s">
        <v>9</v>
      </c>
      <c r="C13" s="15" t="s">
        <v>27</v>
      </c>
      <c r="D13" s="16"/>
    </row>
    <row r="14" spans="2:6" s="4" customFormat="1" ht="17.149999999999999" customHeight="1" x14ac:dyDescent="0.35">
      <c r="B14" s="15" t="s">
        <v>10</v>
      </c>
      <c r="C14" s="17">
        <v>3671330.3</v>
      </c>
      <c r="D14" s="16"/>
    </row>
    <row r="15" spans="2:6" s="4" customFormat="1" ht="25" customHeight="1" x14ac:dyDescent="0.35">
      <c r="C15" s="73"/>
      <c r="D15" s="73"/>
    </row>
    <row r="16" spans="2:6" s="4" customFormat="1" ht="25" customHeight="1" x14ac:dyDescent="0.35">
      <c r="B16" s="18" t="s">
        <v>11</v>
      </c>
      <c r="C16" s="73"/>
      <c r="D16" s="73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6" t="s">
        <v>97</v>
      </c>
      <c r="D18" s="22">
        <v>5.5447336E-2</v>
      </c>
    </row>
    <row r="19" spans="2:8" s="4" customFormat="1" ht="16.5" customHeight="1" x14ac:dyDescent="0.35">
      <c r="B19" s="23"/>
      <c r="C19" s="74"/>
      <c r="D19" s="74"/>
      <c r="E19" s="53"/>
      <c r="F19" s="54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53"/>
      <c r="F20" s="54"/>
    </row>
    <row r="21" spans="2:8" s="4" customFormat="1" ht="25" customHeight="1" x14ac:dyDescent="0.35">
      <c r="B21" s="26" t="s">
        <v>17</v>
      </c>
      <c r="C21" s="27">
        <v>1539345.64</v>
      </c>
      <c r="D21" s="28">
        <f>C21*D18</f>
        <v>85352.614921215034</v>
      </c>
      <c r="E21" s="53"/>
      <c r="F21" s="54"/>
    </row>
    <row r="22" spans="2:8" s="4" customFormat="1" ht="25" customHeight="1" x14ac:dyDescent="0.35">
      <c r="B22" s="29" t="s">
        <v>18</v>
      </c>
      <c r="C22" s="30">
        <v>46612.12</v>
      </c>
      <c r="D22" s="31">
        <f>C22*D18</f>
        <v>2584.51787931232</v>
      </c>
      <c r="E22" s="53"/>
      <c r="F22" s="54"/>
      <c r="G22" s="32"/>
    </row>
    <row r="23" spans="2:8" ht="25" customHeight="1" x14ac:dyDescent="0.3">
      <c r="B23" s="26" t="s">
        <v>19</v>
      </c>
      <c r="C23" s="27">
        <v>422542.46</v>
      </c>
      <c r="D23" s="27">
        <f>C23*D18</f>
        <v>23428.85375388656</v>
      </c>
      <c r="E23" s="53"/>
      <c r="F23" s="54"/>
    </row>
    <row r="24" spans="2:8" ht="25" customHeight="1" x14ac:dyDescent="0.3">
      <c r="B24" s="26" t="s">
        <v>20</v>
      </c>
      <c r="C24" s="33">
        <v>0</v>
      </c>
      <c r="D24" s="34">
        <f>C24*D18</f>
        <v>0</v>
      </c>
      <c r="E24" s="53"/>
      <c r="F24" s="54"/>
      <c r="G24" s="35"/>
      <c r="H24" s="35"/>
    </row>
    <row r="25" spans="2:8" ht="25" customHeight="1" x14ac:dyDescent="0.3">
      <c r="B25" s="36"/>
      <c r="C25" s="37">
        <f>SUM(C21:C24)</f>
        <v>2008500.22</v>
      </c>
      <c r="D25" s="37">
        <f t="shared" ref="D25" si="0">SUM(D21:D24)</f>
        <v>111365.98655441392</v>
      </c>
      <c r="E25" s="53"/>
      <c r="F25" s="54"/>
    </row>
    <row r="26" spans="2:8" ht="12.65" customHeight="1" x14ac:dyDescent="0.3">
      <c r="B26" s="38"/>
      <c r="C26" s="39"/>
      <c r="D26" s="39"/>
      <c r="E26" s="55"/>
      <c r="F26" s="54"/>
    </row>
    <row r="27" spans="2:8" ht="12.65" customHeight="1" x14ac:dyDescent="0.3">
      <c r="B27" s="38"/>
      <c r="C27" s="39"/>
      <c r="D27" s="39"/>
      <c r="E27" s="4"/>
      <c r="F27" s="4"/>
    </row>
    <row r="28" spans="2:8" ht="19.5" customHeight="1" x14ac:dyDescent="0.35">
      <c r="B28" s="51" t="s">
        <v>38</v>
      </c>
      <c r="C28"/>
      <c r="D28"/>
      <c r="E28"/>
      <c r="F28"/>
      <c r="G28"/>
      <c r="H28"/>
    </row>
    <row r="29" spans="2:8" ht="14.15" customHeight="1" x14ac:dyDescent="0.3">
      <c r="B29" s="75"/>
      <c r="C29" s="75"/>
      <c r="D29" s="75"/>
      <c r="E29" s="75"/>
      <c r="F29" s="75"/>
      <c r="G29" s="75"/>
    </row>
    <row r="30" spans="2:8" ht="14.15" customHeight="1" x14ac:dyDescent="0.3">
      <c r="B30" s="52"/>
      <c r="C30" s="52"/>
      <c r="D30" s="52"/>
      <c r="E30" s="52"/>
      <c r="F30" s="52"/>
      <c r="G30" s="52"/>
    </row>
    <row r="31" spans="2:8" ht="14.15" customHeight="1" x14ac:dyDescent="0.35">
      <c r="B31" s="78" t="s">
        <v>98</v>
      </c>
      <c r="C31" s="41"/>
      <c r="D31" s="42"/>
    </row>
    <row r="32" spans="2:8" ht="14.15" customHeight="1" x14ac:dyDescent="0.35">
      <c r="B32" s="40"/>
      <c r="C32" s="41"/>
      <c r="D32" s="42"/>
    </row>
    <row r="34" spans="2:5" ht="14.15" customHeight="1" x14ac:dyDescent="0.35">
      <c r="B34" s="40"/>
      <c r="C34" s="41"/>
      <c r="D34" s="42"/>
    </row>
    <row r="35" spans="2:5" ht="14.15" customHeight="1" x14ac:dyDescent="0.3">
      <c r="B35" s="3"/>
      <c r="C35" s="3"/>
      <c r="D35" s="71"/>
      <c r="E35" s="71"/>
    </row>
    <row r="36" spans="2:5" ht="20.149999999999999" customHeight="1" x14ac:dyDescent="0.3">
      <c r="B36" s="43" t="s">
        <v>21</v>
      </c>
      <c r="C36" s="3"/>
      <c r="D36" s="72" t="s">
        <v>22</v>
      </c>
      <c r="E36" s="72"/>
    </row>
    <row r="37" spans="2:5" ht="12.65" customHeight="1" x14ac:dyDescent="0.3">
      <c r="B37" s="3"/>
      <c r="C37" s="39"/>
      <c r="D37" s="39"/>
    </row>
    <row r="38" spans="2:5" ht="12.65" customHeight="1" x14ac:dyDescent="0.35">
      <c r="B38" s="45" t="s">
        <v>28</v>
      </c>
      <c r="C38" s="45"/>
      <c r="D38" s="45"/>
    </row>
    <row r="39" spans="2:5" ht="12.65" customHeight="1" x14ac:dyDescent="0.35">
      <c r="B39" s="45" t="s">
        <v>29</v>
      </c>
      <c r="C39" s="46" t="s">
        <v>24</v>
      </c>
      <c r="D39" s="47" t="s">
        <v>39</v>
      </c>
    </row>
    <row r="40" spans="2:5" ht="12.65" customHeight="1" x14ac:dyDescent="0.35">
      <c r="B40" s="67" t="s">
        <v>30</v>
      </c>
      <c r="C40" s="68"/>
      <c r="D40" s="48" t="s">
        <v>24</v>
      </c>
    </row>
    <row r="41" spans="2:5" ht="12.65" customHeight="1" x14ac:dyDescent="0.35">
      <c r="B41" s="69"/>
      <c r="C41" s="70"/>
      <c r="D41" s="49">
        <v>5.5399999999999998E-2</v>
      </c>
    </row>
    <row r="42" spans="2:5" ht="12.65" customHeight="1" x14ac:dyDescent="0.3">
      <c r="B42" s="58" t="s">
        <v>31</v>
      </c>
      <c r="C42" s="56">
        <v>1423471.86</v>
      </c>
      <c r="D42" s="56">
        <v>78933.211043999996</v>
      </c>
    </row>
    <row r="43" spans="2:5" ht="14.15" customHeight="1" x14ac:dyDescent="0.35">
      <c r="B43" s="59" t="s">
        <v>40</v>
      </c>
      <c r="C43" s="60">
        <v>685985.87</v>
      </c>
      <c r="D43" s="61">
        <v>38003.617198</v>
      </c>
    </row>
    <row r="44" spans="2:5" ht="14.15" customHeight="1" x14ac:dyDescent="0.35">
      <c r="B44" s="59" t="s">
        <v>41</v>
      </c>
      <c r="C44" s="60">
        <v>162.31</v>
      </c>
      <c r="D44" s="61">
        <v>8.991973999999999</v>
      </c>
    </row>
    <row r="45" spans="2:5" ht="14.15" customHeight="1" x14ac:dyDescent="0.35">
      <c r="B45" s="59" t="s">
        <v>42</v>
      </c>
      <c r="C45" s="60">
        <v>12075.86</v>
      </c>
      <c r="D45" s="61">
        <v>669.00264400000003</v>
      </c>
    </row>
    <row r="46" spans="2:5" ht="14.15" customHeight="1" x14ac:dyDescent="0.35">
      <c r="B46" s="59" t="s">
        <v>43</v>
      </c>
      <c r="C46" s="60">
        <v>110191.33</v>
      </c>
      <c r="D46" s="61">
        <v>6104.599682</v>
      </c>
    </row>
    <row r="47" spans="2:5" ht="14.15" customHeight="1" x14ac:dyDescent="0.35">
      <c r="B47" s="59" t="s">
        <v>44</v>
      </c>
      <c r="C47" s="60">
        <v>210172.78</v>
      </c>
      <c r="D47" s="61">
        <v>11643.572011999999</v>
      </c>
    </row>
    <row r="48" spans="2:5" ht="14.15" customHeight="1" x14ac:dyDescent="0.35">
      <c r="B48" s="59" t="s">
        <v>45</v>
      </c>
      <c r="C48" s="60">
        <v>706</v>
      </c>
      <c r="D48" s="61">
        <v>39.112400000000001</v>
      </c>
    </row>
    <row r="49" spans="2:4" ht="14.15" customHeight="1" x14ac:dyDescent="0.35">
      <c r="B49" s="59" t="s">
        <v>46</v>
      </c>
      <c r="C49" s="60">
        <v>12750</v>
      </c>
      <c r="D49" s="61">
        <v>706.35</v>
      </c>
    </row>
    <row r="50" spans="2:4" ht="14.15" customHeight="1" x14ac:dyDescent="0.35">
      <c r="B50" s="59" t="s">
        <v>47</v>
      </c>
      <c r="C50" s="60">
        <v>16616.32</v>
      </c>
      <c r="D50" s="61">
        <v>920.544128</v>
      </c>
    </row>
    <row r="51" spans="2:4" ht="14.15" customHeight="1" x14ac:dyDescent="0.35">
      <c r="B51" s="59" t="s">
        <v>48</v>
      </c>
      <c r="C51" s="60">
        <v>0</v>
      </c>
      <c r="D51" s="61">
        <v>0</v>
      </c>
    </row>
    <row r="52" spans="2:4" ht="14.15" customHeight="1" x14ac:dyDescent="0.35">
      <c r="B52" s="59" t="s">
        <v>49</v>
      </c>
      <c r="C52" s="60">
        <v>-16.360000000000127</v>
      </c>
      <c r="D52" s="61">
        <v>-0.90634400000000703</v>
      </c>
    </row>
    <row r="53" spans="2:4" ht="14.15" customHeight="1" x14ac:dyDescent="0.35">
      <c r="B53" s="59" t="s">
        <v>50</v>
      </c>
      <c r="C53" s="60">
        <v>0</v>
      </c>
      <c r="D53" s="61">
        <v>0</v>
      </c>
    </row>
    <row r="54" spans="2:4" ht="14.15" customHeight="1" x14ac:dyDescent="0.35">
      <c r="B54" s="59" t="s">
        <v>51</v>
      </c>
      <c r="C54" s="60">
        <v>0</v>
      </c>
      <c r="D54" s="61">
        <v>0</v>
      </c>
    </row>
    <row r="55" spans="2:4" ht="14.15" customHeight="1" x14ac:dyDescent="0.35">
      <c r="B55" s="59" t="s">
        <v>52</v>
      </c>
      <c r="C55" s="60">
        <v>359247.08</v>
      </c>
      <c r="D55" s="61">
        <v>19902.288231999999</v>
      </c>
    </row>
    <row r="56" spans="2:4" ht="14.15" customHeight="1" x14ac:dyDescent="0.35">
      <c r="B56" s="59" t="s">
        <v>53</v>
      </c>
      <c r="C56" s="60">
        <v>784.8</v>
      </c>
      <c r="D56" s="61">
        <v>43.477919999999997</v>
      </c>
    </row>
    <row r="57" spans="2:4" ht="14.15" customHeight="1" x14ac:dyDescent="0.35">
      <c r="B57" s="59" t="s">
        <v>54</v>
      </c>
      <c r="C57" s="60">
        <v>14795.87</v>
      </c>
      <c r="D57" s="61">
        <v>819.69119799999999</v>
      </c>
    </row>
    <row r="58" spans="2:4" ht="14.15" customHeight="1" x14ac:dyDescent="0.35">
      <c r="B58" s="58" t="s">
        <v>55</v>
      </c>
      <c r="C58" s="56">
        <v>115873.78</v>
      </c>
      <c r="D58" s="62">
        <v>6419.4074119999996</v>
      </c>
    </row>
    <row r="59" spans="2:4" ht="14.15" customHeight="1" x14ac:dyDescent="0.35">
      <c r="B59" s="59" t="s">
        <v>56</v>
      </c>
      <c r="C59" s="60">
        <v>115873.78</v>
      </c>
      <c r="D59" s="61">
        <v>6419.4074119999996</v>
      </c>
    </row>
    <row r="60" spans="2:4" ht="14.15" customHeight="1" x14ac:dyDescent="0.35">
      <c r="B60" s="58" t="s">
        <v>57</v>
      </c>
      <c r="C60" s="56">
        <v>0</v>
      </c>
      <c r="D60" s="62">
        <v>0</v>
      </c>
    </row>
    <row r="61" spans="2:4" ht="14.15" customHeight="1" x14ac:dyDescent="0.35">
      <c r="B61" s="59" t="s">
        <v>58</v>
      </c>
      <c r="C61" s="60">
        <v>0</v>
      </c>
      <c r="D61" s="61">
        <v>0</v>
      </c>
    </row>
    <row r="62" spans="2:4" ht="14.15" customHeight="1" x14ac:dyDescent="0.3">
      <c r="B62" s="59" t="s">
        <v>59</v>
      </c>
      <c r="C62" s="60">
        <v>0</v>
      </c>
      <c r="D62" s="60">
        <v>0</v>
      </c>
    </row>
    <row r="63" spans="2:4" ht="14.15" customHeight="1" x14ac:dyDescent="0.35">
      <c r="B63" s="58" t="s">
        <v>60</v>
      </c>
      <c r="C63" s="56">
        <v>422542.46</v>
      </c>
      <c r="D63" s="62">
        <v>23428.852284000001</v>
      </c>
    </row>
    <row r="64" spans="2:4" ht="14.15" customHeight="1" x14ac:dyDescent="0.3">
      <c r="B64" s="58" t="s">
        <v>61</v>
      </c>
      <c r="C64" s="56">
        <v>422542.46</v>
      </c>
      <c r="D64" s="56">
        <v>23428.852284000001</v>
      </c>
    </row>
    <row r="65" spans="2:4" ht="14.15" customHeight="1" x14ac:dyDescent="0.35">
      <c r="B65" s="59" t="s">
        <v>62</v>
      </c>
      <c r="C65" s="60">
        <v>165538.44</v>
      </c>
      <c r="D65" s="61">
        <v>9170.8295760000001</v>
      </c>
    </row>
    <row r="66" spans="2:4" ht="14.15" customHeight="1" x14ac:dyDescent="0.35">
      <c r="B66" s="59" t="s">
        <v>63</v>
      </c>
      <c r="C66" s="60">
        <v>0</v>
      </c>
      <c r="D66" s="61">
        <v>0</v>
      </c>
    </row>
    <row r="67" spans="2:4" ht="14.15" customHeight="1" x14ac:dyDescent="0.35">
      <c r="B67" s="59" t="s">
        <v>64</v>
      </c>
      <c r="C67" s="60">
        <v>22091</v>
      </c>
      <c r="D67" s="61">
        <v>1223.8414</v>
      </c>
    </row>
    <row r="68" spans="2:4" ht="14.15" customHeight="1" x14ac:dyDescent="0.35">
      <c r="B68" s="59" t="s">
        <v>65</v>
      </c>
      <c r="C68" s="60">
        <v>0</v>
      </c>
      <c r="D68" s="61">
        <v>0</v>
      </c>
    </row>
    <row r="69" spans="2:4" ht="14.15" customHeight="1" x14ac:dyDescent="0.35">
      <c r="B69" s="59" t="s">
        <v>66</v>
      </c>
      <c r="C69" s="60">
        <v>17217.8</v>
      </c>
      <c r="D69" s="61">
        <v>953.86611999999991</v>
      </c>
    </row>
    <row r="70" spans="2:4" ht="14.15" customHeight="1" x14ac:dyDescent="0.35">
      <c r="B70" s="59" t="s">
        <v>67</v>
      </c>
      <c r="C70" s="60">
        <v>96965.82</v>
      </c>
      <c r="D70" s="61">
        <v>5371.9064280000002</v>
      </c>
    </row>
    <row r="71" spans="2:4" ht="14.15" customHeight="1" x14ac:dyDescent="0.35">
      <c r="B71" s="59" t="s">
        <v>68</v>
      </c>
      <c r="C71" s="60">
        <v>4819.3999999999996</v>
      </c>
      <c r="D71" s="61">
        <v>266.99475999999999</v>
      </c>
    </row>
    <row r="72" spans="2:4" ht="14.15" customHeight="1" x14ac:dyDescent="0.35">
      <c r="B72" s="59" t="s">
        <v>69</v>
      </c>
      <c r="C72" s="60">
        <v>62850</v>
      </c>
      <c r="D72" s="61">
        <v>3481.89</v>
      </c>
    </row>
    <row r="73" spans="2:4" ht="14.15" customHeight="1" x14ac:dyDescent="0.35">
      <c r="B73" s="59" t="s">
        <v>70</v>
      </c>
      <c r="C73" s="60">
        <v>0</v>
      </c>
      <c r="D73" s="61">
        <v>0</v>
      </c>
    </row>
    <row r="74" spans="2:4" ht="14.15" customHeight="1" x14ac:dyDescent="0.35">
      <c r="B74" s="59" t="s">
        <v>71</v>
      </c>
      <c r="C74" s="60">
        <v>47460</v>
      </c>
      <c r="D74" s="61">
        <v>2629.2840000000001</v>
      </c>
    </row>
    <row r="75" spans="2:4" ht="14.15" customHeight="1" x14ac:dyDescent="0.35">
      <c r="B75" s="59" t="s">
        <v>72</v>
      </c>
      <c r="C75" s="60">
        <v>0</v>
      </c>
      <c r="D75" s="61">
        <v>0</v>
      </c>
    </row>
    <row r="76" spans="2:4" ht="14.15" customHeight="1" x14ac:dyDescent="0.35">
      <c r="B76" s="59" t="s">
        <v>73</v>
      </c>
      <c r="C76" s="60">
        <v>0</v>
      </c>
      <c r="D76" s="61">
        <v>0</v>
      </c>
    </row>
    <row r="77" spans="2:4" ht="14.15" customHeight="1" x14ac:dyDescent="0.35">
      <c r="B77" s="59" t="s">
        <v>74</v>
      </c>
      <c r="C77" s="60">
        <v>0</v>
      </c>
      <c r="D77" s="61">
        <v>0</v>
      </c>
    </row>
    <row r="78" spans="2:4" ht="14.15" customHeight="1" x14ac:dyDescent="0.35">
      <c r="B78" s="59" t="s">
        <v>75</v>
      </c>
      <c r="C78" s="60">
        <v>5600</v>
      </c>
      <c r="D78" s="61">
        <v>310.24</v>
      </c>
    </row>
    <row r="79" spans="2:4" ht="14.15" customHeight="1" x14ac:dyDescent="0.35">
      <c r="B79" s="59" t="s">
        <v>76</v>
      </c>
      <c r="C79" s="60">
        <v>0</v>
      </c>
      <c r="D79" s="61">
        <v>0</v>
      </c>
    </row>
    <row r="80" spans="2:4" ht="14.15" customHeight="1" x14ac:dyDescent="0.35">
      <c r="B80" s="59" t="s">
        <v>77</v>
      </c>
      <c r="C80" s="60">
        <v>0</v>
      </c>
      <c r="D80" s="61">
        <v>0</v>
      </c>
    </row>
    <row r="81" spans="2:4" ht="14.15" customHeight="1" x14ac:dyDescent="0.35">
      <c r="B81" s="59" t="s">
        <v>78</v>
      </c>
      <c r="C81" s="60">
        <v>0</v>
      </c>
      <c r="D81" s="61">
        <v>0</v>
      </c>
    </row>
    <row r="82" spans="2:4" ht="14.15" customHeight="1" x14ac:dyDescent="0.35">
      <c r="B82" s="58" t="s">
        <v>79</v>
      </c>
      <c r="C82" s="56">
        <v>0</v>
      </c>
      <c r="D82" s="62">
        <v>0</v>
      </c>
    </row>
    <row r="83" spans="2:4" ht="14.15" customHeight="1" x14ac:dyDescent="0.35">
      <c r="B83" s="58" t="s">
        <v>32</v>
      </c>
      <c r="C83" s="56">
        <v>0</v>
      </c>
      <c r="D83" s="62">
        <v>0</v>
      </c>
    </row>
    <row r="84" spans="2:4" ht="14.15" customHeight="1" x14ac:dyDescent="0.35">
      <c r="B84" s="59" t="s">
        <v>80</v>
      </c>
      <c r="C84" s="60">
        <v>0</v>
      </c>
      <c r="D84" s="61">
        <v>0</v>
      </c>
    </row>
    <row r="85" spans="2:4" ht="14.15" customHeight="1" x14ac:dyDescent="0.35">
      <c r="B85" s="58" t="s">
        <v>33</v>
      </c>
      <c r="C85" s="56">
        <v>46612.12</v>
      </c>
      <c r="D85" s="62">
        <v>2584.521448</v>
      </c>
    </row>
    <row r="86" spans="2:4" ht="14.15" customHeight="1" x14ac:dyDescent="0.35">
      <c r="B86" s="58" t="s">
        <v>33</v>
      </c>
      <c r="C86" s="56">
        <v>46612.12</v>
      </c>
      <c r="D86" s="62">
        <v>2584.521448</v>
      </c>
    </row>
    <row r="87" spans="2:4" ht="14.15" customHeight="1" x14ac:dyDescent="0.35">
      <c r="B87" s="59" t="s">
        <v>81</v>
      </c>
      <c r="C87" s="60">
        <v>28000</v>
      </c>
      <c r="D87" s="61">
        <v>1551.2</v>
      </c>
    </row>
    <row r="88" spans="2:4" ht="14.15" customHeight="1" x14ac:dyDescent="0.35">
      <c r="B88" s="59" t="s">
        <v>82</v>
      </c>
      <c r="C88" s="60">
        <v>2359.0100000000002</v>
      </c>
      <c r="D88" s="61">
        <v>130.689154</v>
      </c>
    </row>
    <row r="89" spans="2:4" ht="14.15" customHeight="1" x14ac:dyDescent="0.35">
      <c r="B89" s="59" t="s">
        <v>83</v>
      </c>
      <c r="C89" s="60">
        <v>2908.5</v>
      </c>
      <c r="D89" s="61">
        <v>161.1309</v>
      </c>
    </row>
    <row r="90" spans="2:4" ht="14.15" customHeight="1" x14ac:dyDescent="0.3">
      <c r="B90" s="59" t="s">
        <v>84</v>
      </c>
      <c r="C90" s="65">
        <v>0</v>
      </c>
      <c r="D90" s="65">
        <v>0</v>
      </c>
    </row>
    <row r="91" spans="2:4" ht="14.15" customHeight="1" x14ac:dyDescent="0.35">
      <c r="B91" s="59" t="s">
        <v>85</v>
      </c>
      <c r="C91" s="60">
        <v>0</v>
      </c>
      <c r="D91" s="61">
        <v>0</v>
      </c>
    </row>
    <row r="92" spans="2:4" ht="14.15" customHeight="1" x14ac:dyDescent="0.35">
      <c r="B92" s="59" t="s">
        <v>86</v>
      </c>
      <c r="C92" s="60">
        <v>13344.61</v>
      </c>
      <c r="D92" s="61">
        <v>739.29139399999997</v>
      </c>
    </row>
    <row r="93" spans="2:4" ht="14.15" customHeight="1" x14ac:dyDescent="0.35">
      <c r="B93" s="59" t="s">
        <v>87</v>
      </c>
      <c r="C93" s="60">
        <v>0</v>
      </c>
      <c r="D93" s="61">
        <v>0</v>
      </c>
    </row>
    <row r="94" spans="2:4" ht="14.15" customHeight="1" x14ac:dyDescent="0.3">
      <c r="B94" s="58" t="s">
        <v>34</v>
      </c>
      <c r="C94" s="57">
        <v>0</v>
      </c>
      <c r="D94" s="57">
        <v>0</v>
      </c>
    </row>
    <row r="95" spans="2:4" ht="14.15" customHeight="1" x14ac:dyDescent="0.35">
      <c r="B95" s="58" t="s">
        <v>34</v>
      </c>
      <c r="C95" s="56">
        <v>0</v>
      </c>
      <c r="D95" s="62">
        <v>0</v>
      </c>
    </row>
    <row r="96" spans="2:4" ht="14.15" customHeight="1" x14ac:dyDescent="0.35">
      <c r="B96" s="59" t="s">
        <v>88</v>
      </c>
      <c r="C96" s="60">
        <v>0</v>
      </c>
      <c r="D96" s="61">
        <v>0</v>
      </c>
    </row>
    <row r="97" spans="2:4" ht="14.15" customHeight="1" x14ac:dyDescent="0.3">
      <c r="B97" s="59" t="s">
        <v>89</v>
      </c>
      <c r="C97" s="60">
        <v>0</v>
      </c>
      <c r="D97" s="60">
        <v>0</v>
      </c>
    </row>
    <row r="98" spans="2:4" ht="14.15" customHeight="1" x14ac:dyDescent="0.35">
      <c r="B98" s="58" t="s">
        <v>90</v>
      </c>
      <c r="C98" s="56">
        <v>0</v>
      </c>
      <c r="D98" s="62">
        <v>0</v>
      </c>
    </row>
    <row r="99" spans="2:4" ht="14.15" customHeight="1" x14ac:dyDescent="0.35">
      <c r="B99" s="58" t="s">
        <v>91</v>
      </c>
      <c r="C99" s="56">
        <v>0</v>
      </c>
      <c r="D99" s="62">
        <v>0</v>
      </c>
    </row>
    <row r="100" spans="2:4" ht="14.15" customHeight="1" x14ac:dyDescent="0.35">
      <c r="B100" s="59" t="s">
        <v>91</v>
      </c>
      <c r="C100" s="60">
        <v>0</v>
      </c>
      <c r="D100" s="61">
        <v>0</v>
      </c>
    </row>
    <row r="101" spans="2:4" ht="14.15" customHeight="1" x14ac:dyDescent="0.35">
      <c r="B101" s="59" t="s">
        <v>92</v>
      </c>
      <c r="C101" s="60">
        <v>0</v>
      </c>
      <c r="D101" s="61">
        <v>0</v>
      </c>
    </row>
    <row r="102" spans="2:4" ht="14.15" customHeight="1" x14ac:dyDescent="0.35">
      <c r="B102" s="59" t="s">
        <v>93</v>
      </c>
      <c r="C102" s="60">
        <v>0</v>
      </c>
      <c r="D102" s="61">
        <v>0</v>
      </c>
    </row>
    <row r="103" spans="2:4" ht="14.15" customHeight="1" x14ac:dyDescent="0.35">
      <c r="B103" s="59" t="s">
        <v>94</v>
      </c>
      <c r="C103" s="60">
        <v>0</v>
      </c>
      <c r="D103" s="61">
        <v>0</v>
      </c>
    </row>
    <row r="104" spans="2:4" ht="14.15" customHeight="1" x14ac:dyDescent="0.35">
      <c r="B104" s="50" t="s">
        <v>35</v>
      </c>
      <c r="C104" s="63">
        <v>2008500.2200000002</v>
      </c>
      <c r="D104" s="64">
        <v>111365.99218799999</v>
      </c>
    </row>
    <row r="105" spans="2:4" customFormat="1" ht="14.15" customHeight="1" x14ac:dyDescent="0.35"/>
    <row r="106" spans="2:4" customFormat="1" ht="14.15" customHeight="1" x14ac:dyDescent="0.35"/>
    <row r="107" spans="2:4" customFormat="1" ht="14.15" customHeight="1" x14ac:dyDescent="0.35"/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5" x14ac:dyDescent="0.35"/>
    <row r="125" customFormat="1" ht="14.5" x14ac:dyDescent="0.35"/>
    <row r="126" customFormat="1" ht="14.5" x14ac:dyDescent="0.35"/>
  </sheetData>
  <mergeCells count="9">
    <mergeCell ref="B2:F2"/>
    <mergeCell ref="B4:F4"/>
    <mergeCell ref="B40:C41"/>
    <mergeCell ref="D35:E35"/>
    <mergeCell ref="D36:E36"/>
    <mergeCell ref="C15:D15"/>
    <mergeCell ref="C16:D16"/>
    <mergeCell ref="C19:D19"/>
    <mergeCell ref="B29:G2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7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2024-06-25T20:08:37Z</cp:lastPrinted>
  <dcterms:created xsi:type="dcterms:W3CDTF">2023-07-18T13:53:25Z</dcterms:created>
  <dcterms:modified xsi:type="dcterms:W3CDTF">2025-01-20T18:41:00Z</dcterms:modified>
</cp:coreProperties>
</file>