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CRER\"/>
    </mc:Choice>
  </mc:AlternateContent>
  <xr:revisionPtr revIDLastSave="0" documentId="13_ncr:1_{5F8AFF34-9CDE-4375-A8A8-B78CC4DF52E6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5" i="2" l="1"/>
  <c r="C25" i="2" l="1"/>
</calcChain>
</file>

<file path=xl/sharedStrings.xml><?xml version="1.0" encoding="utf-8"?>
<sst xmlns="http://schemas.openxmlformats.org/spreadsheetml/2006/main" count="107" uniqueCount="100">
  <si>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</si>
  <si>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</si>
  <si>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</si>
  <si>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</si>
  <si>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</si>
  <si>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</si>
  <si>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</si>
  <si>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</si>
  <si>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</si>
  <si>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</si>
  <si>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</si>
  <si>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</si>
  <si>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</si>
  <si>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</si>
  <si>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</si>
  <si>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</si>
  <si>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</si>
  <si>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</si>
  <si>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</si>
  <si>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</si>
  <si>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</si>
  <si>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</si>
  <si>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</si>
  <si>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</si>
  <si>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</si>
  <si>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</si>
  <si>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</si>
  <si>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</si>
  <si>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</si>
  <si>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</si>
  <si>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</si>
  <si>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</si>
  <si>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</si>
  <si>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</si>
  <si>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</si>
  <si>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</si>
  <si>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SANTILLO - CRER</t>
  </si>
  <si>
    <t>CENTRO ESTADUAL DE REABILITAÇÃO E READAPTAÇÃO DR. HENRIQUE</t>
  </si>
  <si>
    <t>1) Nota Explicativa: A base de cálculo do percentual utilizado para rateio das despesas totais da AGIR é de 100% dos contratos de Gestão SES/GO.</t>
  </si>
  <si>
    <t>ABRIL/2024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</si>
  <si>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</si>
  <si>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</si>
  <si>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</si>
  <si>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</si>
  <si>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</si>
  <si>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</si>
  <si>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</si>
  <si>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</si>
  <si>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</si>
  <si>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</si>
  <si>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</si>
  <si>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</si>
  <si>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</si>
  <si>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</si>
  <si>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</si>
  <si>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</si>
  <si>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</si>
  <si>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</si>
  <si>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</si>
  <si>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</si>
  <si>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</si>
  <si>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</si>
  <si>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</si>
  <si>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</si>
  <si>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</si>
  <si>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</si>
  <si>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</si>
  <si>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</si>
  <si>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</si>
  <si>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</si>
  <si>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</si>
  <si>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</si>
  <si>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</si>
  <si>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</si>
  <si>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</si>
  <si>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</si>
  <si>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</si>
  <si>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</si>
  <si>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</si>
  <si>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</si>
  <si>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</si>
  <si>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</si>
  <si>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</si>
  <si>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</si>
  <si>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</si>
  <si>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</si>
  <si>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</si>
  <si>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</si>
  <si>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</si>
  <si>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</si>
  <si>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</si>
  <si>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</si>
  <si>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</si>
  <si>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</si>
  <si>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</si>
  <si>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Abril/2024</t>
  </si>
  <si>
    <t>28/03/2023 a 27/03/2024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</si>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</sst>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4" fontId="21" fillId="6" borderId="3" xfId="5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4" fontId="3" fillId="0" borderId="0" xfId="0" applyNumberFormat="1" applyFont="1" applyAlignment="1">
      <alignment vertical="center"/>
    </xf>
    <xf numFmtId="164" fontId="0" fillId="0" borderId="0" xfId="0" applyNumberFormat="1"/>
    <xf numFmtId="0" fontId="21" fillId="6" borderId="3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4" fontId="23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20" fillId="6" borderId="3" xfId="3" applyNumberFormat="1" applyFont="1" applyFill="1" applyBorder="1" applyAlignment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locked="0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331876</xdr:colOff>
      <xdr:row>0</xdr:row>
      <xdr:rowOff>247131</xdr:rowOff>
    </xdr:from>
    <xdr:to>
      <xdr:col>5</xdr:col>
      <xdr:colOff>769433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376" y="247131"/>
          <a:ext cx="78956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108"/>
  <sheetViews>
    <sheetView showGridLines="0" tabSelected="1" zoomScaleNormal="100" zoomScaleSheetLayoutView="100" workbookViewId="0">
      <selection activeCell="F22" sqref="F22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10" width="8.7265625" style="3"/>
    <col min="11" max="11" width="16.7265625" style="3" bestFit="1" customWidth="1"/>
    <col min="12" max="12" width="8.7265625" style="3"/>
    <col min="13" max="13" width="15" style="3" customWidth="1"/>
    <col min="14" max="14" width="8.7265625" style="3"/>
    <col min="15" max="15" width="19.26953125" style="3" customWidth="1"/>
    <col min="16" max="16384" width="8.7265625" style="3"/>
  </cols>
  <sheetData>
    <row r="1" spans="1:5" ht="145" customHeight="1" x14ac:dyDescent="0.3">
      <c r="A1" s="3" t="s">
        <v>25</v>
      </c>
    </row>
    <row r="2" spans="1:5" s="4" customFormat="1" ht="37" customHeight="1" x14ac:dyDescent="0.35">
      <c r="B2" s="73" t="s">
        <v>97</v>
      </c>
      <c r="C2" s="73"/>
      <c r="D2" s="73"/>
      <c r="E2" s="73"/>
    </row>
    <row r="3" spans="1:5" s="4" customFormat="1" ht="13.5" customHeight="1" x14ac:dyDescent="0.35">
      <c r="B3" s="5"/>
      <c r="C3" s="5"/>
      <c r="D3" s="5"/>
    </row>
    <row r="4" spans="1:5" s="4" customFormat="1" ht="60" customHeight="1" x14ac:dyDescent="0.35">
      <c r="B4" s="74" t="s">
        <v>98</v>
      </c>
      <c r="C4" s="74"/>
      <c r="D4" s="74"/>
      <c r="E4" s="74"/>
    </row>
    <row r="5" spans="1:5" s="4" customFormat="1" ht="17.149999999999999" customHeight="1" x14ac:dyDescent="0.35">
      <c r="B5" s="6" t="s">
        <v>0</v>
      </c>
      <c r="C5" s="6" t="s">
        <v>1</v>
      </c>
      <c r="D5" s="7"/>
    </row>
    <row r="6" spans="1:5" s="4" customFormat="1" ht="17.149999999999999" customHeight="1" x14ac:dyDescent="0.35">
      <c r="B6" s="8" t="s">
        <v>2</v>
      </c>
      <c r="C6" s="8" t="s">
        <v>3</v>
      </c>
      <c r="D6" s="9"/>
    </row>
    <row r="7" spans="1:5" s="4" customFormat="1" ht="17.149999999999999" customHeight="1" x14ac:dyDescent="0.35">
      <c r="B7" s="8" t="s">
        <v>4</v>
      </c>
      <c r="C7" s="8" t="s">
        <v>5</v>
      </c>
      <c r="D7" s="9"/>
    </row>
    <row r="8" spans="1:5" s="4" customFormat="1" ht="17.149999999999999" customHeight="1" x14ac:dyDescent="0.35">
      <c r="B8" s="10" t="s">
        <v>2</v>
      </c>
      <c r="C8" s="10" t="s">
        <v>6</v>
      </c>
      <c r="D8" s="9"/>
    </row>
    <row r="9" spans="1:5" s="4" customFormat="1" ht="17.149999999999999" customHeight="1" x14ac:dyDescent="0.3">
      <c r="B9" s="11" t="s">
        <v>7</v>
      </c>
      <c r="C9" s="44" t="s">
        <v>37</v>
      </c>
      <c r="D9" s="44"/>
      <c r="E9" s="44"/>
    </row>
    <row r="10" spans="1:5" s="4" customFormat="1" ht="17.149999999999999" customHeight="1" x14ac:dyDescent="0.3">
      <c r="B10" s="11"/>
      <c r="C10" s="44" t="s">
        <v>36</v>
      </c>
      <c r="D10" s="44"/>
      <c r="E10" s="44"/>
    </row>
    <row r="11" spans="1:5" s="4" customFormat="1" ht="17.149999999999999" customHeight="1" x14ac:dyDescent="0.35">
      <c r="B11" s="13" t="s">
        <v>2</v>
      </c>
      <c r="C11" s="12" t="s">
        <v>8</v>
      </c>
      <c r="D11" s="14"/>
    </row>
    <row r="12" spans="1:5" s="4" customFormat="1" ht="17.149999999999999" customHeight="1" x14ac:dyDescent="0.35">
      <c r="B12" s="10" t="s">
        <v>9</v>
      </c>
      <c r="C12" s="15" t="s">
        <v>27</v>
      </c>
      <c r="D12" s="16"/>
    </row>
    <row r="13" spans="1:5" s="4" customFormat="1" ht="17.149999999999999" customHeight="1" x14ac:dyDescent="0.35">
      <c r="B13" s="8" t="s">
        <v>10</v>
      </c>
      <c r="C13" s="66" t="s">
        <v>96</v>
      </c>
      <c r="D13" s="16"/>
    </row>
    <row r="14" spans="1:5" s="4" customFormat="1" ht="17.149999999999999" customHeight="1" x14ac:dyDescent="0.35">
      <c r="B14" s="15" t="s">
        <v>11</v>
      </c>
      <c r="C14" s="17">
        <v>16715495.35</v>
      </c>
      <c r="D14" s="16"/>
    </row>
    <row r="15" spans="1:5" s="4" customFormat="1" ht="25" customHeight="1" x14ac:dyDescent="0.35">
      <c r="C15" s="75"/>
      <c r="D15" s="75"/>
    </row>
    <row r="16" spans="1:5" s="4" customFormat="1" ht="25" customHeight="1" x14ac:dyDescent="0.35">
      <c r="B16" s="18" t="s">
        <v>12</v>
      </c>
      <c r="C16" s="75"/>
      <c r="D16" s="75"/>
    </row>
    <row r="17" spans="2:8" s="4" customFormat="1" ht="25" customHeight="1" x14ac:dyDescent="0.35">
      <c r="B17" s="19" t="s">
        <v>13</v>
      </c>
      <c r="C17" s="19" t="s">
        <v>14</v>
      </c>
      <c r="D17" s="20" t="s">
        <v>15</v>
      </c>
    </row>
    <row r="18" spans="2:8" s="4" customFormat="1" ht="25" customHeight="1" x14ac:dyDescent="0.35">
      <c r="B18" s="21" t="s">
        <v>16</v>
      </c>
      <c r="C18" s="65" t="s">
        <v>95</v>
      </c>
      <c r="D18" s="22">
        <v>0.25245064</v>
      </c>
    </row>
    <row r="19" spans="2:8" s="4" customFormat="1" ht="16.5" customHeight="1" x14ac:dyDescent="0.35">
      <c r="B19" s="23"/>
      <c r="C19" s="76"/>
      <c r="D19" s="76"/>
    </row>
    <row r="20" spans="2:8" s="4" customFormat="1" ht="25" customHeight="1" x14ac:dyDescent="0.35">
      <c r="B20" s="24" t="s">
        <v>17</v>
      </c>
      <c r="C20" s="25" t="s">
        <v>18</v>
      </c>
      <c r="D20" s="20" t="s">
        <v>26</v>
      </c>
      <c r="E20" s="54"/>
      <c r="F20" s="55"/>
    </row>
    <row r="21" spans="2:8" s="4" customFormat="1" ht="25" customHeight="1" x14ac:dyDescent="0.35">
      <c r="B21" s="26" t="s">
        <v>19</v>
      </c>
      <c r="C21" s="27">
        <v>1539345.64</v>
      </c>
      <c r="D21" s="28">
        <f>C21*D18</f>
        <v>388608.79199920956</v>
      </c>
      <c r="E21" s="54"/>
      <c r="F21" s="55"/>
    </row>
    <row r="22" spans="2:8" s="4" customFormat="1" ht="25" customHeight="1" x14ac:dyDescent="0.35">
      <c r="B22" s="29" t="s">
        <v>20</v>
      </c>
      <c r="C22" s="30">
        <v>46612.12</v>
      </c>
      <c r="D22" s="31">
        <f>C22*D18</f>
        <v>11767.259525756801</v>
      </c>
      <c r="E22" s="54"/>
      <c r="F22" s="55"/>
      <c r="G22" s="32"/>
    </row>
    <row r="23" spans="2:8" ht="25" customHeight="1" x14ac:dyDescent="0.3">
      <c r="B23" s="26" t="s">
        <v>21</v>
      </c>
      <c r="C23" s="27">
        <v>422542.46</v>
      </c>
      <c r="D23" s="27">
        <f>C23*D18</f>
        <v>106671.1144541744</v>
      </c>
      <c r="E23" s="54"/>
      <c r="F23" s="55"/>
    </row>
    <row r="24" spans="2:8" ht="25" customHeight="1" x14ac:dyDescent="0.3">
      <c r="B24" s="26" t="s">
        <v>22</v>
      </c>
      <c r="C24" s="33">
        <v>0</v>
      </c>
      <c r="D24" s="34">
        <f>C24*D18</f>
        <v>0</v>
      </c>
      <c r="E24" s="54"/>
      <c r="F24" s="55"/>
      <c r="G24" s="35"/>
      <c r="H24" s="35"/>
    </row>
    <row r="25" spans="2:8" ht="25" customHeight="1" x14ac:dyDescent="0.3">
      <c r="B25" s="36"/>
      <c r="C25" s="37">
        <f>SUM(C21:C24)</f>
        <v>2008500.22</v>
      </c>
      <c r="D25" s="37">
        <f>SUM(D21:D24)</f>
        <v>507047.16597914079</v>
      </c>
      <c r="E25" s="54"/>
      <c r="F25" s="55"/>
    </row>
    <row r="26" spans="2:8" ht="12" customHeight="1" x14ac:dyDescent="0.3">
      <c r="B26" s="38"/>
      <c r="C26" s="39"/>
      <c r="D26" s="39"/>
      <c r="E26" s="4"/>
      <c r="F26" s="4"/>
    </row>
    <row r="27" spans="2:8" ht="12" customHeight="1" x14ac:dyDescent="0.3">
      <c r="B27" s="38"/>
      <c r="C27" s="39"/>
      <c r="D27" s="39"/>
      <c r="E27" s="4"/>
      <c r="F27" s="4"/>
    </row>
    <row r="28" spans="2:8" ht="16.5" customHeight="1" x14ac:dyDescent="0.35">
      <c r="B28" s="51" t="s">
        <v>38</v>
      </c>
      <c r="C28"/>
      <c r="D28"/>
      <c r="E28"/>
      <c r="F28"/>
      <c r="G28"/>
      <c r="H28"/>
    </row>
    <row r="29" spans="2:8" ht="14.15" customHeight="1" x14ac:dyDescent="0.3">
      <c r="B29" s="53"/>
      <c r="C29" s="53"/>
      <c r="D29" s="53"/>
      <c r="E29" s="53"/>
      <c r="F29" s="53"/>
      <c r="G29" s="53"/>
    </row>
    <row r="30" spans="2:8" ht="14.15" customHeight="1" x14ac:dyDescent="0.3">
      <c r="B30" s="52"/>
      <c r="C30" s="52"/>
      <c r="D30" s="52"/>
      <c r="E30" s="52"/>
      <c r="F30" s="52"/>
      <c r="G30" s="52"/>
    </row>
    <row r="31" spans="2:8" ht="14.15" customHeight="1" x14ac:dyDescent="0.35">
      <c r="B31" s="77" t="s">
        <v>99</v>
      </c>
      <c r="C31" s="41"/>
      <c r="D31" s="42"/>
    </row>
    <row r="32" spans="2:8" ht="14.15" customHeight="1" x14ac:dyDescent="0.35">
      <c r="B32" s="40"/>
      <c r="C32" s="41"/>
      <c r="D32" s="42"/>
    </row>
    <row r="33" spans="2:6" ht="14.15" customHeight="1" x14ac:dyDescent="0.35">
      <c r="B33" s="40"/>
      <c r="C33" s="41"/>
      <c r="D33" s="42"/>
    </row>
    <row r="34" spans="2:6" ht="14.15" customHeight="1" x14ac:dyDescent="0.35">
      <c r="B34" s="40"/>
      <c r="C34" s="41"/>
      <c r="D34" s="42"/>
    </row>
    <row r="35" spans="2:6" ht="14.15" customHeight="1" x14ac:dyDescent="0.3">
      <c r="B35" s="3"/>
      <c r="C35" s="3"/>
      <c r="D35" s="71"/>
      <c r="E35" s="71"/>
    </row>
    <row r="36" spans="2:6" ht="20.149999999999999" customHeight="1" x14ac:dyDescent="0.3">
      <c r="B36" s="43" t="s">
        <v>23</v>
      </c>
      <c r="C36" s="3"/>
      <c r="D36" s="72" t="s">
        <v>24</v>
      </c>
      <c r="E36" s="72"/>
    </row>
    <row r="37" spans="2:6" ht="12.65" customHeight="1" x14ac:dyDescent="0.3">
      <c r="B37" s="38"/>
      <c r="C37" s="39"/>
      <c r="D37" s="39"/>
      <c r="E37" s="4"/>
      <c r="F37" s="4"/>
    </row>
    <row r="38" spans="2:6" ht="12.65" customHeight="1" x14ac:dyDescent="0.3">
      <c r="B38" s="38"/>
      <c r="C38" s="39"/>
      <c r="D38" s="39"/>
      <c r="E38" s="4"/>
      <c r="F38" s="4"/>
    </row>
    <row r="39" spans="2:6" ht="12.65" customHeight="1" x14ac:dyDescent="0.35">
      <c r="B39" s="45" t="s">
        <v>28</v>
      </c>
      <c r="C39" s="45"/>
      <c r="D39" s="45"/>
      <c r="E39" s="4"/>
      <c r="F39" s="4"/>
    </row>
    <row r="40" spans="2:6" ht="12.65" customHeight="1" x14ac:dyDescent="0.35">
      <c r="B40" s="45" t="s">
        <v>29</v>
      </c>
      <c r="C40" s="46" t="s">
        <v>16</v>
      </c>
      <c r="D40" s="47" t="s">
        <v>39</v>
      </c>
      <c r="E40" s="4"/>
      <c r="F40" s="4"/>
    </row>
    <row r="41" spans="2:6" ht="12.65" customHeight="1" x14ac:dyDescent="0.35">
      <c r="B41" s="67" t="s">
        <v>30</v>
      </c>
      <c r="C41" s="68"/>
      <c r="D41" s="48" t="s">
        <v>16</v>
      </c>
      <c r="E41" s="4"/>
      <c r="F41" s="4"/>
    </row>
    <row r="42" spans="2:6" ht="12.65" customHeight="1" x14ac:dyDescent="0.35">
      <c r="B42" s="69"/>
      <c r="C42" s="70"/>
      <c r="D42" s="49">
        <v>0.25245064</v>
      </c>
      <c r="E42" s="4"/>
      <c r="F42" s="4"/>
    </row>
    <row r="43" spans="2:6" ht="12.65" customHeight="1" x14ac:dyDescent="0.3">
      <c r="B43" s="60" t="s">
        <v>31</v>
      </c>
      <c r="C43" s="56">
        <v>1423471.86</v>
      </c>
      <c r="D43" s="56">
        <v>359356.38207899046</v>
      </c>
      <c r="E43" s="4"/>
      <c r="F43" s="4"/>
    </row>
    <row r="44" spans="2:6" ht="14.15" customHeight="1" x14ac:dyDescent="0.35">
      <c r="B44" s="61" t="s">
        <v>40</v>
      </c>
      <c r="C44" s="62">
        <v>685985.87</v>
      </c>
      <c r="D44" s="63">
        <v>173177.5719124568</v>
      </c>
      <c r="E44" s="4"/>
      <c r="F44" s="4"/>
    </row>
    <row r="45" spans="2:6" ht="14.15" customHeight="1" x14ac:dyDescent="0.35">
      <c r="B45" s="61" t="s">
        <v>41</v>
      </c>
      <c r="C45" s="62">
        <v>162.31</v>
      </c>
      <c r="D45" s="63">
        <v>40.975263378400001</v>
      </c>
      <c r="E45" s="4"/>
      <c r="F45" s="4"/>
    </row>
    <row r="46" spans="2:6" ht="14.15" customHeight="1" x14ac:dyDescent="0.35">
      <c r="B46" s="61" t="s">
        <v>42</v>
      </c>
      <c r="C46" s="62">
        <v>12075.86</v>
      </c>
      <c r="D46" s="63">
        <v>3048.5585855504</v>
      </c>
      <c r="E46" s="4"/>
      <c r="F46" s="4"/>
    </row>
    <row r="47" spans="2:6" ht="14.15" customHeight="1" x14ac:dyDescent="0.35">
      <c r="B47" s="61" t="s">
        <v>43</v>
      </c>
      <c r="C47" s="62">
        <v>110191.33</v>
      </c>
      <c r="D47" s="63">
        <v>27817.871780951202</v>
      </c>
      <c r="E47" s="4"/>
      <c r="F47" s="4"/>
    </row>
    <row r="48" spans="2:6" ht="14.15" customHeight="1" x14ac:dyDescent="0.35">
      <c r="B48" s="61" t="s">
        <v>44</v>
      </c>
      <c r="C48" s="62">
        <v>210172.78</v>
      </c>
      <c r="D48" s="63">
        <v>53058.252821579197</v>
      </c>
      <c r="E48" s="4"/>
      <c r="F48" s="4"/>
    </row>
    <row r="49" spans="2:6" ht="14.15" customHeight="1" x14ac:dyDescent="0.35">
      <c r="B49" s="61" t="s">
        <v>45</v>
      </c>
      <c r="C49" s="62">
        <v>706</v>
      </c>
      <c r="D49" s="63">
        <v>178.23015183999999</v>
      </c>
      <c r="E49" s="4"/>
      <c r="F49" s="4"/>
    </row>
    <row r="50" spans="2:6" ht="14.15" customHeight="1" x14ac:dyDescent="0.35">
      <c r="B50" s="61" t="s">
        <v>46</v>
      </c>
      <c r="C50" s="62">
        <v>12750</v>
      </c>
      <c r="D50" s="63">
        <v>3218.74566</v>
      </c>
      <c r="E50" s="4"/>
      <c r="F50" s="4"/>
    </row>
    <row r="51" spans="2:6" ht="14.15" customHeight="1" x14ac:dyDescent="0.35">
      <c r="B51" s="61" t="s">
        <v>47</v>
      </c>
      <c r="C51" s="62">
        <v>16616.32</v>
      </c>
      <c r="D51" s="63">
        <v>4194.8006184448004</v>
      </c>
      <c r="E51" s="4"/>
      <c r="F51" s="4"/>
    </row>
    <row r="52" spans="2:6" ht="14.15" customHeight="1" x14ac:dyDescent="0.35">
      <c r="B52" s="61" t="s">
        <v>48</v>
      </c>
      <c r="C52" s="62">
        <v>0</v>
      </c>
      <c r="D52" s="63">
        <v>0</v>
      </c>
      <c r="E52" s="4"/>
      <c r="F52" s="4"/>
    </row>
    <row r="53" spans="2:6" ht="14.15" customHeight="1" x14ac:dyDescent="0.35">
      <c r="B53" s="61" t="s">
        <v>49</v>
      </c>
      <c r="C53" s="62">
        <v>-16.360000000000127</v>
      </c>
      <c r="D53" s="63">
        <v>-4.1300924704000321</v>
      </c>
      <c r="E53" s="4"/>
      <c r="F53" s="4"/>
    </row>
    <row r="54" spans="2:6" ht="14.15" customHeight="1" x14ac:dyDescent="0.35">
      <c r="B54" s="61" t="s">
        <v>50</v>
      </c>
      <c r="C54" s="62">
        <v>0</v>
      </c>
      <c r="D54" s="63">
        <v>0</v>
      </c>
      <c r="E54" s="4"/>
      <c r="F54" s="4"/>
    </row>
    <row r="55" spans="2:6" ht="14.15" customHeight="1" x14ac:dyDescent="0.35">
      <c r="B55" s="61" t="s">
        <v>51</v>
      </c>
      <c r="C55" s="62">
        <v>0</v>
      </c>
      <c r="D55" s="63">
        <v>0</v>
      </c>
      <c r="E55" s="4"/>
      <c r="F55" s="4"/>
    </row>
    <row r="56" spans="2:6" ht="14.15" customHeight="1" x14ac:dyDescent="0.35">
      <c r="B56" s="61" t="s">
        <v>52</v>
      </c>
      <c r="C56" s="62">
        <v>359247.08</v>
      </c>
      <c r="D56" s="63">
        <v>90692.155264131201</v>
      </c>
      <c r="E56" s="4"/>
      <c r="F56" s="4"/>
    </row>
    <row r="57" spans="2:6" ht="14.15" customHeight="1" x14ac:dyDescent="0.35">
      <c r="B57" s="61" t="s">
        <v>53</v>
      </c>
      <c r="C57" s="62">
        <v>784.8</v>
      </c>
      <c r="D57" s="63">
        <v>198.12326227200001</v>
      </c>
      <c r="E57" s="4"/>
      <c r="F57" s="4"/>
    </row>
    <row r="58" spans="2:6" ht="14.15" customHeight="1" x14ac:dyDescent="0.35">
      <c r="B58" s="61" t="s">
        <v>54</v>
      </c>
      <c r="C58" s="62">
        <v>14795.87</v>
      </c>
      <c r="D58" s="63">
        <v>3735.2268508568004</v>
      </c>
      <c r="E58" s="4"/>
      <c r="F58" s="4"/>
    </row>
    <row r="59" spans="2:6" ht="14.15" customHeight="1" x14ac:dyDescent="0.35">
      <c r="B59" s="60" t="s">
        <v>55</v>
      </c>
      <c r="C59" s="64">
        <v>115873.78</v>
      </c>
      <c r="D59" s="64">
        <v>29252.409920219201</v>
      </c>
      <c r="E59" s="4"/>
      <c r="F59" s="4"/>
    </row>
    <row r="60" spans="2:6" ht="14.15" customHeight="1" x14ac:dyDescent="0.35">
      <c r="B60" s="61" t="s">
        <v>56</v>
      </c>
      <c r="C60" s="62">
        <v>115873.78</v>
      </c>
      <c r="D60" s="63">
        <v>29252.409920219201</v>
      </c>
      <c r="E60" s="4"/>
      <c r="F60" s="4"/>
    </row>
    <row r="61" spans="2:6" ht="14.15" customHeight="1" x14ac:dyDescent="0.35">
      <c r="B61" s="60" t="s">
        <v>57</v>
      </c>
      <c r="C61" s="64">
        <v>0</v>
      </c>
      <c r="D61" s="64">
        <v>0</v>
      </c>
      <c r="E61" s="4"/>
      <c r="F61" s="4"/>
    </row>
    <row r="62" spans="2:6" ht="14.15" customHeight="1" x14ac:dyDescent="0.35">
      <c r="B62" s="61" t="s">
        <v>58</v>
      </c>
      <c r="C62" s="62">
        <v>0</v>
      </c>
      <c r="D62" s="63">
        <v>0</v>
      </c>
      <c r="E62" s="4"/>
      <c r="F62" s="4"/>
    </row>
    <row r="63" spans="2:6" ht="14.15" customHeight="1" x14ac:dyDescent="0.35">
      <c r="B63" s="61" t="s">
        <v>59</v>
      </c>
      <c r="C63" s="62">
        <v>0</v>
      </c>
      <c r="D63" s="63">
        <v>0</v>
      </c>
      <c r="E63" s="4"/>
      <c r="F63" s="4"/>
    </row>
    <row r="64" spans="2:6" ht="14.15" customHeight="1" x14ac:dyDescent="0.35">
      <c r="B64" s="60" t="s">
        <v>60</v>
      </c>
      <c r="C64" s="64">
        <v>422542.46</v>
      </c>
      <c r="D64" s="64">
        <v>106671.1144541744</v>
      </c>
      <c r="E64" s="4"/>
      <c r="F64" s="58"/>
    </row>
    <row r="65" spans="2:6" ht="14.15" customHeight="1" x14ac:dyDescent="0.35">
      <c r="B65" s="60" t="s">
        <v>61</v>
      </c>
      <c r="C65" s="64">
        <v>422542.46</v>
      </c>
      <c r="D65" s="64">
        <v>106671.1144541744</v>
      </c>
      <c r="E65" s="4"/>
      <c r="F65" s="4"/>
    </row>
    <row r="66" spans="2:6" ht="14.15" customHeight="1" x14ac:dyDescent="0.35">
      <c r="B66" s="61" t="s">
        <v>62</v>
      </c>
      <c r="C66" s="62">
        <v>165538.44</v>
      </c>
      <c r="D66" s="63">
        <v>41790.285122601599</v>
      </c>
      <c r="E66" s="4"/>
      <c r="F66" s="4"/>
    </row>
    <row r="67" spans="2:6" ht="14.15" customHeight="1" x14ac:dyDescent="0.35">
      <c r="B67" s="61" t="s">
        <v>63</v>
      </c>
      <c r="C67" s="62">
        <v>0</v>
      </c>
      <c r="D67" s="63">
        <v>0</v>
      </c>
      <c r="E67" s="4"/>
      <c r="F67" s="4"/>
    </row>
    <row r="68" spans="2:6" ht="14.15" customHeight="1" x14ac:dyDescent="0.35">
      <c r="B68" s="61" t="s">
        <v>64</v>
      </c>
      <c r="C68" s="62">
        <v>22091</v>
      </c>
      <c r="D68" s="63">
        <v>5576.8870882399997</v>
      </c>
      <c r="E68" s="4"/>
      <c r="F68" s="4"/>
    </row>
    <row r="69" spans="2:6" ht="14.15" customHeight="1" x14ac:dyDescent="0.35">
      <c r="B69" s="61" t="s">
        <v>65</v>
      </c>
      <c r="C69" s="62">
        <v>0</v>
      </c>
      <c r="D69" s="63">
        <v>0</v>
      </c>
      <c r="E69" s="4"/>
      <c r="F69" s="4"/>
    </row>
    <row r="70" spans="2:6" ht="14.15" customHeight="1" x14ac:dyDescent="0.35">
      <c r="B70" s="61" t="s">
        <v>66</v>
      </c>
      <c r="C70" s="62">
        <v>17217.8</v>
      </c>
      <c r="D70" s="63">
        <v>4346.6446293919998</v>
      </c>
      <c r="E70" s="4"/>
      <c r="F70" s="4"/>
    </row>
    <row r="71" spans="2:6" ht="14.15" customHeight="1" x14ac:dyDescent="0.35">
      <c r="B71" s="61" t="s">
        <v>67</v>
      </c>
      <c r="C71" s="62">
        <v>96965.82</v>
      </c>
      <c r="D71" s="63">
        <v>24479.083317124801</v>
      </c>
      <c r="E71" s="4"/>
      <c r="F71" s="4"/>
    </row>
    <row r="72" spans="2:6" ht="14.15" customHeight="1" x14ac:dyDescent="0.35">
      <c r="B72" s="61" t="s">
        <v>68</v>
      </c>
      <c r="C72" s="62">
        <v>4819.3999999999996</v>
      </c>
      <c r="D72" s="63">
        <v>1216.6606144159998</v>
      </c>
      <c r="E72" s="4"/>
      <c r="F72" s="4"/>
    </row>
    <row r="73" spans="2:6" ht="14.15" customHeight="1" x14ac:dyDescent="0.35">
      <c r="B73" s="61" t="s">
        <v>69</v>
      </c>
      <c r="C73" s="62">
        <v>62850</v>
      </c>
      <c r="D73" s="63">
        <v>15866.522724</v>
      </c>
      <c r="E73" s="4"/>
      <c r="F73" s="4"/>
    </row>
    <row r="74" spans="2:6" ht="14.15" customHeight="1" x14ac:dyDescent="0.35">
      <c r="B74" s="61" t="s">
        <v>70</v>
      </c>
      <c r="C74" s="62">
        <v>0</v>
      </c>
      <c r="D74" s="63">
        <v>0</v>
      </c>
      <c r="E74" s="4"/>
      <c r="F74" s="4"/>
    </row>
    <row r="75" spans="2:6" ht="14.15" customHeight="1" x14ac:dyDescent="0.35">
      <c r="B75" s="61" t="s">
        <v>71</v>
      </c>
      <c r="C75" s="62">
        <v>47460</v>
      </c>
      <c r="D75" s="63">
        <v>11981.307374399999</v>
      </c>
      <c r="E75" s="4"/>
      <c r="F75" s="4"/>
    </row>
    <row r="76" spans="2:6" ht="14.15" customHeight="1" x14ac:dyDescent="0.35">
      <c r="B76" s="61" t="s">
        <v>72</v>
      </c>
      <c r="C76" s="62">
        <v>0</v>
      </c>
      <c r="D76" s="63">
        <v>0</v>
      </c>
      <c r="E76" s="4"/>
      <c r="F76" s="4"/>
    </row>
    <row r="77" spans="2:6" ht="14.15" customHeight="1" x14ac:dyDescent="0.35">
      <c r="B77" s="61" t="s">
        <v>73</v>
      </c>
      <c r="C77" s="62">
        <v>0</v>
      </c>
      <c r="D77" s="63">
        <v>0</v>
      </c>
      <c r="E77" s="4"/>
      <c r="F77" s="4"/>
    </row>
    <row r="78" spans="2:6" ht="14.15" customHeight="1" x14ac:dyDescent="0.35">
      <c r="B78" s="61" t="s">
        <v>74</v>
      </c>
      <c r="C78" s="62">
        <v>0</v>
      </c>
      <c r="D78" s="63">
        <v>0</v>
      </c>
      <c r="E78" s="4"/>
      <c r="F78" s="4"/>
    </row>
    <row r="79" spans="2:6" ht="14.15" customHeight="1" x14ac:dyDescent="0.35">
      <c r="B79" s="61" t="s">
        <v>75</v>
      </c>
      <c r="C79" s="62">
        <v>5600</v>
      </c>
      <c r="D79" s="63">
        <v>1413.7235840000001</v>
      </c>
      <c r="E79" s="4"/>
      <c r="F79" s="4"/>
    </row>
    <row r="80" spans="2:6" ht="14.15" customHeight="1" x14ac:dyDescent="0.35">
      <c r="B80" s="61" t="s">
        <v>76</v>
      </c>
      <c r="C80" s="62">
        <v>0</v>
      </c>
      <c r="D80" s="63">
        <v>0</v>
      </c>
      <c r="E80" s="4"/>
      <c r="F80" s="4"/>
    </row>
    <row r="81" spans="2:6" ht="14.15" customHeight="1" x14ac:dyDescent="0.35">
      <c r="B81" s="60" t="s">
        <v>77</v>
      </c>
      <c r="C81" s="64">
        <v>0</v>
      </c>
      <c r="D81" s="64">
        <v>0</v>
      </c>
      <c r="E81" s="4"/>
      <c r="F81" s="4"/>
    </row>
    <row r="82" spans="2:6" ht="14.15" customHeight="1" x14ac:dyDescent="0.35">
      <c r="B82" s="61" t="s">
        <v>78</v>
      </c>
      <c r="C82" s="62">
        <v>0</v>
      </c>
      <c r="D82" s="63">
        <v>0</v>
      </c>
      <c r="E82" s="4"/>
      <c r="F82" s="4"/>
    </row>
    <row r="83" spans="2:6" ht="14.15" customHeight="1" x14ac:dyDescent="0.35">
      <c r="B83" s="60" t="s">
        <v>79</v>
      </c>
      <c r="C83" s="64">
        <v>0</v>
      </c>
      <c r="D83" s="64">
        <v>0</v>
      </c>
      <c r="E83" s="4"/>
      <c r="F83" s="4"/>
    </row>
    <row r="84" spans="2:6" ht="14.15" customHeight="1" x14ac:dyDescent="0.35">
      <c r="B84" s="60" t="s">
        <v>32</v>
      </c>
      <c r="C84" s="64">
        <v>0</v>
      </c>
      <c r="D84" s="64">
        <v>0</v>
      </c>
      <c r="E84" s="4"/>
      <c r="F84" s="4"/>
    </row>
    <row r="85" spans="2:6" ht="14.15" customHeight="1" x14ac:dyDescent="0.35">
      <c r="B85" s="61" t="s">
        <v>80</v>
      </c>
      <c r="C85" s="62">
        <v>0</v>
      </c>
      <c r="D85" s="63">
        <v>0</v>
      </c>
      <c r="E85" s="4"/>
      <c r="F85" s="4"/>
    </row>
    <row r="86" spans="2:6" ht="14.15" customHeight="1" x14ac:dyDescent="0.35">
      <c r="B86" s="60" t="s">
        <v>33</v>
      </c>
      <c r="C86" s="64">
        <v>46612.12</v>
      </c>
      <c r="D86" s="64">
        <v>11767.259525756801</v>
      </c>
      <c r="E86" s="4"/>
      <c r="F86" s="4"/>
    </row>
    <row r="87" spans="2:6" ht="14.15" customHeight="1" x14ac:dyDescent="0.35">
      <c r="B87" s="60" t="s">
        <v>33</v>
      </c>
      <c r="C87" s="64">
        <v>46612.12</v>
      </c>
      <c r="D87" s="64">
        <v>11767.259525756801</v>
      </c>
      <c r="E87" s="4"/>
      <c r="F87" s="4"/>
    </row>
    <row r="88" spans="2:6" ht="14.15" customHeight="1" x14ac:dyDescent="0.35">
      <c r="B88" s="61" t="s">
        <v>81</v>
      </c>
      <c r="C88" s="62">
        <v>28000</v>
      </c>
      <c r="D88" s="63">
        <v>7068.6179199999997</v>
      </c>
      <c r="E88" s="4"/>
      <c r="F88" s="4"/>
    </row>
    <row r="89" spans="2:6" ht="14.15" customHeight="1" x14ac:dyDescent="0.35">
      <c r="B89" s="61" t="s">
        <v>82</v>
      </c>
      <c r="C89" s="62">
        <v>2359.0100000000002</v>
      </c>
      <c r="D89" s="63">
        <v>595.53358426640011</v>
      </c>
      <c r="E89" s="4"/>
      <c r="F89" s="4"/>
    </row>
    <row r="90" spans="2:6" ht="14.15" customHeight="1" x14ac:dyDescent="0.35">
      <c r="B90" s="61" t="s">
        <v>83</v>
      </c>
      <c r="C90" s="62">
        <v>2908.5</v>
      </c>
      <c r="D90" s="63">
        <v>734.25268644000005</v>
      </c>
      <c r="E90" s="4"/>
      <c r="F90" s="4"/>
    </row>
    <row r="91" spans="2:6" ht="14.15" customHeight="1" x14ac:dyDescent="0.35">
      <c r="B91" s="61" t="s">
        <v>84</v>
      </c>
      <c r="C91" s="62">
        <v>0</v>
      </c>
      <c r="D91" s="63">
        <v>0</v>
      </c>
      <c r="E91" s="4"/>
      <c r="F91" s="4"/>
    </row>
    <row r="92" spans="2:6" ht="14.15" customHeight="1" x14ac:dyDescent="0.35">
      <c r="B92" s="61" t="s">
        <v>85</v>
      </c>
      <c r="C92" s="62">
        <v>0</v>
      </c>
      <c r="D92" s="63">
        <v>0</v>
      </c>
      <c r="E92" s="4"/>
      <c r="F92" s="4"/>
    </row>
    <row r="93" spans="2:6" ht="14.15" customHeight="1" x14ac:dyDescent="0.35">
      <c r="B93" s="61" t="s">
        <v>86</v>
      </c>
      <c r="C93" s="62">
        <v>13344.61</v>
      </c>
      <c r="D93" s="63">
        <v>3368.8553350504003</v>
      </c>
      <c r="E93" s="4"/>
      <c r="F93" s="4"/>
    </row>
    <row r="94" spans="2:6" ht="14.15" customHeight="1" x14ac:dyDescent="0.35">
      <c r="B94" s="61" t="s">
        <v>87</v>
      </c>
      <c r="C94" s="62">
        <v>0</v>
      </c>
      <c r="D94" s="63">
        <v>0</v>
      </c>
      <c r="E94" s="4"/>
      <c r="F94" s="4"/>
    </row>
    <row r="95" spans="2:6" ht="14.15" customHeight="1" x14ac:dyDescent="0.35">
      <c r="B95" s="60" t="s">
        <v>34</v>
      </c>
      <c r="C95" s="64">
        <v>0</v>
      </c>
      <c r="D95" s="64">
        <v>0</v>
      </c>
      <c r="E95" s="4"/>
      <c r="F95" s="4"/>
    </row>
    <row r="96" spans="2:6" ht="14.15" customHeight="1" x14ac:dyDescent="0.35">
      <c r="B96" s="60" t="s">
        <v>34</v>
      </c>
      <c r="C96" s="64">
        <v>0</v>
      </c>
      <c r="D96" s="64">
        <v>0</v>
      </c>
      <c r="E96" s="4"/>
      <c r="F96" s="4"/>
    </row>
    <row r="97" spans="2:6" ht="14.15" customHeight="1" x14ac:dyDescent="0.35">
      <c r="B97" s="61" t="s">
        <v>88</v>
      </c>
      <c r="C97" s="62">
        <v>0</v>
      </c>
      <c r="D97" s="63">
        <v>0</v>
      </c>
      <c r="E97" s="4"/>
      <c r="F97" s="4"/>
    </row>
    <row r="98" spans="2:6" ht="14.15" customHeight="1" x14ac:dyDescent="0.35">
      <c r="B98" s="61" t="s">
        <v>89</v>
      </c>
      <c r="C98" s="62">
        <v>0</v>
      </c>
      <c r="D98" s="63">
        <v>0</v>
      </c>
      <c r="E98" s="4"/>
      <c r="F98" s="4"/>
    </row>
    <row r="99" spans="2:6" ht="14.15" customHeight="1" x14ac:dyDescent="0.35">
      <c r="B99" s="60" t="s">
        <v>90</v>
      </c>
      <c r="C99" s="64">
        <v>0</v>
      </c>
      <c r="D99" s="64">
        <v>0</v>
      </c>
      <c r="E99" s="4"/>
      <c r="F99" s="4"/>
    </row>
    <row r="100" spans="2:6" ht="14.15" customHeight="1" x14ac:dyDescent="0.35">
      <c r="B100" s="60" t="s">
        <v>91</v>
      </c>
      <c r="C100" s="64">
        <v>0</v>
      </c>
      <c r="D100" s="64">
        <v>0</v>
      </c>
      <c r="E100" s="4"/>
      <c r="F100" s="4"/>
    </row>
    <row r="101" spans="2:6" ht="14.15" customHeight="1" x14ac:dyDescent="0.35">
      <c r="B101" s="60" t="s">
        <v>91</v>
      </c>
      <c r="C101" s="64">
        <v>0</v>
      </c>
      <c r="D101" s="64">
        <v>0</v>
      </c>
      <c r="E101" s="4"/>
      <c r="F101" s="4"/>
    </row>
    <row r="102" spans="2:6" ht="14.15" customHeight="1" x14ac:dyDescent="0.35">
      <c r="B102" s="61" t="s">
        <v>92</v>
      </c>
      <c r="C102" s="62">
        <v>0</v>
      </c>
      <c r="D102" s="63">
        <v>0</v>
      </c>
      <c r="E102" s="4"/>
      <c r="F102" s="4"/>
    </row>
    <row r="103" spans="2:6" ht="14.15" customHeight="1" x14ac:dyDescent="0.35">
      <c r="B103" s="61" t="s">
        <v>93</v>
      </c>
      <c r="C103" s="62">
        <v>0</v>
      </c>
      <c r="D103" s="63">
        <v>0</v>
      </c>
      <c r="E103" s="4"/>
      <c r="F103" s="4"/>
    </row>
    <row r="104" spans="2:6" ht="14.15" customHeight="1" x14ac:dyDescent="0.35">
      <c r="B104" s="61" t="s">
        <v>94</v>
      </c>
      <c r="C104" s="62">
        <v>0</v>
      </c>
      <c r="D104" s="63">
        <v>0</v>
      </c>
      <c r="E104" s="4"/>
      <c r="F104" s="4"/>
    </row>
    <row r="105" spans="2:6" ht="14.15" customHeight="1" x14ac:dyDescent="0.35">
      <c r="B105" s="50" t="s">
        <v>35</v>
      </c>
      <c r="C105" s="57">
        <v>2008500.2200000002</v>
      </c>
      <c r="D105" s="57">
        <v>507047.1659791409</v>
      </c>
      <c r="E105" s="4"/>
      <c r="F105" s="4"/>
    </row>
    <row r="106" spans="2:6" ht="14.5" x14ac:dyDescent="0.35">
      <c r="B106"/>
      <c r="C106"/>
      <c r="D106"/>
    </row>
    <row r="107" spans="2:6" ht="14.5" x14ac:dyDescent="0.35">
      <c r="B107"/>
      <c r="C107"/>
      <c r="D107"/>
    </row>
    <row r="108" spans="2:6" ht="14.5" x14ac:dyDescent="0.35">
      <c r="B108"/>
      <c r="C108" s="59"/>
      <c r="D108" s="59"/>
    </row>
  </sheetData>
  <mergeCells count="8">
    <mergeCell ref="B41:C42"/>
    <mergeCell ref="D35:E35"/>
    <mergeCell ref="D36:E36"/>
    <mergeCell ref="B2:E2"/>
    <mergeCell ref="B4:E4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rowBreaks count="1" manualBreakCount="1">
    <brk id="3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2024-06-25T20:08:37Z</cp:lastPrinted>
  <dcterms:created xsi:type="dcterms:W3CDTF">2023-07-18T13:53:25Z</dcterms:created>
  <dcterms:modified xsi:type="dcterms:W3CDTF">2025-01-20T19:05:50Z</dcterms:modified>
</cp:coreProperties>
</file>