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CRER\"/>
    </mc:Choice>
  </mc:AlternateContent>
  <xr:revisionPtr revIDLastSave="0" documentId="13_ncr:1_{358675E5-6D38-4852-B954-FC7265AD4341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CRER" sheetId="2" r:id="rId1"/>
  </sheets>
  <definedNames>
    <definedName name="_xlnm.Print_Area" localSheetId="0">CRER!$B$1:$G$145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" l="1"/>
  <c r="C25" i="2" l="1"/>
</calcChain>
</file>

<file path=xl/sharedStrings.xml><?xml version="1.0" encoding="utf-8"?>
<sst xmlns="http://schemas.openxmlformats.org/spreadsheetml/2006/main" count="108" uniqueCount="101">
  <si>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</si>
  <si>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</si>
  <si>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</si>
  <si>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</si>
  <si>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</si>
  <si>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</si>
  <si>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</si>
  <si>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</si>
  <si>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>05.029.600/0001-04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</si>
  <si>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</si>
  <si>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</si>
  <si>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</si>
  <si>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</si>
  <si>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</si>
  <si>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</si>
  <si>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</si>
  <si>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CRER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</si>
  <si>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</si>
  <si>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</si>
  <si>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</si>
  <si>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</si>
  <si>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</si>
  <si>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</si>
  <si>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</si>
  <si>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</si>
  <si>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.</t>
  </si>
  <si>
    <t>RATEIO</t>
  </si>
  <si>
    <t>123/2011 - 13º Aditvo</t>
  </si>
  <si>
    <t>SANTILLO - CRER</t>
  </si>
  <si>
    <t>CENTRO ESTADUAL DE REABILITAÇÃO E READAPTAÇÃO DR. HENRIQUE</t>
  </si>
  <si>
    <t>1) Nota Explicativa: A base de cálculo do percentual utilizado para rateio das despesas totais da AGIR é de 100% dos contratos de Gestão SES/GO.</t>
  </si>
  <si>
    <t>AGIR CORPORATIVO</t>
  </si>
  <si>
    <t>RATEIO DESPESAS</t>
  </si>
  <si>
    <t>JUNHO/2024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</si>
  <si>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</si>
  <si>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</si>
  <si>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</si>
  <si>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</si>
  <si>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</si>
  <si>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</si>
  <si>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</si>
  <si>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</si>
  <si>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</si>
  <si>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</si>
  <si>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</si>
  <si>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JOVEM APRENDIZ</t>
  </si>
  <si>
    <t>CUMPRIMENTO DE SENTENÇA JUDICIAL</t>
  </si>
  <si>
    <t>PROGRAMA GINASTICA LABORAL</t>
  </si>
  <si>
    <t>GRATIFICAÇÕES</t>
  </si>
  <si>
    <t>ADICIONAL DE RENUMERAÇÃO COMPENSATÓRIA</t>
  </si>
  <si>
    <t>AJUDA DE CUSTO</t>
  </si>
  <si>
    <t>COMPL. PISO SALARIAL ENFERMEIROS CONF. LEI 14.434/2022</t>
  </si>
  <si>
    <t>ENCARGOS SOCIAIS</t>
  </si>
  <si>
    <t>CONTRIBUIÇÕES  AO FGTS</t>
  </si>
  <si>
    <t>BENEFICIOS SOCIAIS</t>
  </si>
  <si>
    <t>VALE TRANSPORTE</t>
  </si>
  <si>
    <t>ASSISTÊNCIA MÉDICA FUNCIONÁRIOS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</si>
  <si>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</si>
  <si>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</si>
  <si>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</si>
  <si>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</si>
  <si>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</si>
  <si>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</si>
  <si>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DE COMUNICAO E MARKETING</t>
  </si>
  <si>
    <t>SERV. DE DEDETIZACAO</t>
  </si>
  <si>
    <t>SERV HIGIENIZAÇÃO E LIMPEZA</t>
  </si>
  <si>
    <t>SERV. TRANSPORTE/LOGISTICA</t>
  </si>
  <si>
    <t>SERV. DE MONITORAMENTO E SEGURANÇA</t>
  </si>
  <si>
    <t>SERV. DE ANALISE MEDICINA DO TRABALHO</t>
  </si>
  <si>
    <t>SERV DE ENGENHARIA/INFRAESTRUTURA</t>
  </si>
  <si>
    <t>SERV. DE CLIPAGEM</t>
  </si>
  <si>
    <t>SERV. ASSESSORIA DE INFRAESTRUTURA DE PLATAFORMAS</t>
  </si>
  <si>
    <t>SERV. CURSOS E TREINAMENTOS</t>
  </si>
  <si>
    <t>SERV. DE FOTOCOPIAS</t>
  </si>
  <si>
    <t>SERVICOS DE MANUTENÇÃO</t>
  </si>
  <si>
    <t>MANUTENÇÃO DE EQUIPAMENTOS</t>
  </si>
  <si>
    <t>MATERIAIS/MEDICAMENTOS/DESPESAS DIVERSAS</t>
  </si>
  <si>
    <t>MATERIAIS E MEDICAMENTOS</t>
  </si>
  <si>
    <t>NUTRIÇÃO</t>
  </si>
  <si>
    <t>DESPESAS GERAIS</t>
  </si>
  <si>
    <t>ALUGUÉIS</t>
  </si>
  <si>
    <t>TELEFONIA FIXA</t>
  </si>
  <si>
    <t>INTERNET</t>
  </si>
  <si>
    <t>TAXAS CARTORIAL E JUDICIAL</t>
  </si>
  <si>
    <t>PROPAGANDA/PUBLICACOES E PERIODICOS</t>
  </si>
  <si>
    <t>TAXAS CONDOMINIOS</t>
  </si>
  <si>
    <t>IPTU</t>
  </si>
  <si>
    <t>DESPESAS FINANCEIRAS</t>
  </si>
  <si>
    <t>DESPESAS BANCARIAS</t>
  </si>
  <si>
    <t>JUROS DESEMBOLSADOS</t>
  </si>
  <si>
    <t>DESPESAS OPERACIONAIS CONV. MINISTÉRIO DA SAÚDE</t>
  </si>
  <si>
    <t>DESPESAS COM CONVENIO MINISTÉRIO DA SAÚDE</t>
  </si>
  <si>
    <t>DESPESA COM DOAÇÕES CONVENIO 882140/18</t>
  </si>
  <si>
    <t>DESPESA COM DOAÇÕES CONVENIO 888111/19</t>
  </si>
  <si>
    <t>DESPESA COM DOAÇÕES CONVENIO 904732/2020</t>
  </si>
  <si>
    <t>TOTAL</t>
  </si>
  <si>
    <t>Junho/2024</t>
  </si>
  <si>
    <t>28/03/2023 a 27/03/2024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</si>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</sst>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20" fillId="0" borderId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9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4" fontId="3" fillId="0" borderId="0" xfId="0" applyNumberFormat="1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3" xfId="0" applyFont="1" applyFill="1" applyBorder="1" applyAlignment="1">
      <alignment vertical="center"/>
    </xf>
    <xf numFmtId="0" fontId="22" fillId="5" borderId="3" xfId="0" applyFont="1" applyFill="1" applyBorder="1" applyAlignment="1">
      <alignment horizontal="center"/>
    </xf>
    <xf numFmtId="10" fontId="22" fillId="5" borderId="3" xfId="7" applyNumberFormat="1" applyFont="1" applyFill="1" applyBorder="1" applyAlignment="1">
      <alignment horizontal="center"/>
    </xf>
    <xf numFmtId="0" fontId="23" fillId="6" borderId="3" xfId="0" applyFont="1" applyFill="1" applyBorder="1" applyAlignment="1">
      <alignment horizontal="left" wrapText="1"/>
    </xf>
    <xf numFmtId="4" fontId="23" fillId="6" borderId="3" xfId="3" applyNumberFormat="1" applyFont="1" applyFill="1" applyBorder="1" applyAlignment="1">
      <alignment horizontal="right" wrapText="1"/>
    </xf>
    <xf numFmtId="0" fontId="24" fillId="0" borderId="3" xfId="0" applyFont="1" applyBorder="1" applyAlignment="1">
      <alignment horizontal="left" wrapText="1"/>
    </xf>
    <xf numFmtId="4" fontId="24" fillId="0" borderId="3" xfId="3" applyNumberFormat="1" applyFont="1" applyBorder="1" applyAlignment="1">
      <alignment horizontal="right" wrapText="1"/>
    </xf>
    <xf numFmtId="4" fontId="22" fillId="6" borderId="3" xfId="6" applyNumberFormat="1" applyFont="1" applyFill="1" applyBorder="1" applyAlignment="1"/>
    <xf numFmtId="0" fontId="22" fillId="0" borderId="3" xfId="0" applyFont="1" applyBorder="1"/>
    <xf numFmtId="4" fontId="22" fillId="0" borderId="3" xfId="0" applyNumberFormat="1" applyFont="1" applyBorder="1"/>
    <xf numFmtId="164" fontId="0" fillId="0" borderId="0" xfId="0" applyNumberFormat="1"/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left"/>
      <protection locked="0"/>
    </xf>
    <xf numFmtId="0" fontId="3" fillId="0" borderId="8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left" vertical="top"/>
    </xf>
  </cellXfs>
  <cellStyles count="8">
    <cellStyle name="Moeda" xfId="6" builtinId="4"/>
    <cellStyle name="Moeda 2" xfId="5" xr:uid="{ECA08218-3CC5-4179-B081-D1A96486CBEF}"/>
    <cellStyle name="Normal" xfId="0" builtinId="0"/>
    <cellStyle name="Normal 6" xfId="3" xr:uid="{2BEA9AAA-4DD7-41A6-A5E9-F378FD3B47E3}"/>
    <cellStyle name="Normal_BPA OUTUBRO 2" xfId="2" xr:uid="{00C6F026-9ABD-4A72-8A75-C8E9D0B8F8BB}"/>
    <cellStyle name="Porcentagem" xfId="7" builtinId="5"/>
    <cellStyle name="Vírgula" xfId="1" builtinId="3"/>
    <cellStyle name="Vírgula 2" xfId="4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194294</xdr:colOff>
      <xdr:row>0</xdr:row>
      <xdr:rowOff>257714</xdr:rowOff>
    </xdr:from>
    <xdr:to>
      <xdr:col>5</xdr:col>
      <xdr:colOff>211668</xdr:colOff>
      <xdr:row>0</xdr:row>
      <xdr:rowOff>1617133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A0569A6-09DA-4023-9AB9-0578F5506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211" y="257714"/>
          <a:ext cx="7118790" cy="1359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CC2B4-5824-4285-959C-8498238AFC8F}">
  <dimension ref="A1:H144"/>
  <sheetViews>
    <sheetView showGridLines="0" tabSelected="1" zoomScale="90" zoomScaleNormal="90" zoomScaleSheetLayoutView="100" workbookViewId="0">
      <selection activeCell="K22" sqref="K22"/>
    </sheetView>
  </sheetViews>
  <sheetFormatPr defaultColWidth="8.7265625" defaultRowHeight="14" x14ac:dyDescent="0.3"/>
  <cols>
    <col min="1" max="1" width="2.7265625" style="3" customWidth="1"/>
    <col min="2" max="2" width="50.81640625" style="1" customWidth="1"/>
    <col min="3" max="4" width="18.54296875" style="2" customWidth="1"/>
    <col min="5" max="6" width="18.54296875" style="3" customWidth="1"/>
    <col min="7" max="7" width="13.453125" style="3" customWidth="1"/>
    <col min="8" max="10" width="8.7265625" style="3"/>
    <col min="11" max="11" width="16.7265625" style="3" bestFit="1" customWidth="1"/>
    <col min="12" max="12" width="8.7265625" style="3"/>
    <col min="13" max="13" width="15" style="3" customWidth="1"/>
    <col min="14" max="14" width="8.7265625" style="3"/>
    <col min="15" max="15" width="19.26953125" style="3" customWidth="1"/>
    <col min="16" max="16384" width="8.7265625" style="3"/>
  </cols>
  <sheetData>
    <row r="1" spans="1:6" ht="145" customHeight="1" x14ac:dyDescent="0.3">
      <c r="A1" s="3" t="s">
        <v>25</v>
      </c>
    </row>
    <row r="2" spans="1:6" s="4" customFormat="1" ht="37" customHeight="1" x14ac:dyDescent="0.35">
      <c r="B2" s="68" t="s">
        <v>98</v>
      </c>
      <c r="C2" s="68"/>
      <c r="D2" s="68"/>
      <c r="E2" s="68"/>
      <c r="F2" s="68"/>
    </row>
    <row r="3" spans="1:6" s="4" customFormat="1" ht="13.5" customHeight="1" x14ac:dyDescent="0.35">
      <c r="B3" s="5"/>
      <c r="C3" s="5"/>
      <c r="D3" s="5"/>
    </row>
    <row r="4" spans="1:6" s="4" customFormat="1" ht="60" customHeight="1" x14ac:dyDescent="0.35">
      <c r="B4" s="67" t="s">
        <v>99</v>
      </c>
      <c r="C4" s="67"/>
      <c r="D4" s="67"/>
      <c r="E4" s="67"/>
      <c r="F4" s="67"/>
    </row>
    <row r="5" spans="1:6" s="4" customFormat="1" ht="17.149999999999999" customHeight="1" x14ac:dyDescent="0.35">
      <c r="B5" s="6" t="s">
        <v>0</v>
      </c>
      <c r="C5" s="6" t="s">
        <v>1</v>
      </c>
      <c r="D5" s="7"/>
    </row>
    <row r="6" spans="1:6" s="4" customFormat="1" ht="17.149999999999999" customHeight="1" x14ac:dyDescent="0.35">
      <c r="B6" s="8" t="s">
        <v>2</v>
      </c>
      <c r="C6" s="8" t="s">
        <v>3</v>
      </c>
      <c r="D6" s="9"/>
    </row>
    <row r="7" spans="1:6" s="4" customFormat="1" ht="17.149999999999999" customHeight="1" x14ac:dyDescent="0.35">
      <c r="B7" s="8" t="s">
        <v>4</v>
      </c>
      <c r="C7" s="8" t="s">
        <v>5</v>
      </c>
      <c r="D7" s="9"/>
    </row>
    <row r="8" spans="1:6" s="4" customFormat="1" ht="17.149999999999999" customHeight="1" x14ac:dyDescent="0.35">
      <c r="B8" s="10" t="s">
        <v>2</v>
      </c>
      <c r="C8" s="10" t="s">
        <v>6</v>
      </c>
      <c r="D8" s="9"/>
    </row>
    <row r="9" spans="1:6" s="4" customFormat="1" ht="17.149999999999999" customHeight="1" x14ac:dyDescent="0.3">
      <c r="B9" s="11" t="s">
        <v>7</v>
      </c>
      <c r="C9" s="42" t="s">
        <v>29</v>
      </c>
      <c r="D9" s="42"/>
      <c r="E9" s="42"/>
    </row>
    <row r="10" spans="1:6" s="4" customFormat="1" ht="17.149999999999999" customHeight="1" x14ac:dyDescent="0.3">
      <c r="B10" s="11"/>
      <c r="C10" s="42" t="s">
        <v>28</v>
      </c>
      <c r="D10" s="42"/>
      <c r="E10" s="42"/>
    </row>
    <row r="11" spans="1:6" s="4" customFormat="1" ht="17.149999999999999" customHeight="1" x14ac:dyDescent="0.35">
      <c r="B11" s="13" t="s">
        <v>2</v>
      </c>
      <c r="C11" s="12" t="s">
        <v>8</v>
      </c>
      <c r="D11" s="14"/>
    </row>
    <row r="12" spans="1:6" s="4" customFormat="1" ht="17.149999999999999" customHeight="1" x14ac:dyDescent="0.35">
      <c r="B12" s="10" t="s">
        <v>9</v>
      </c>
      <c r="C12" s="15" t="s">
        <v>27</v>
      </c>
      <c r="D12" s="16"/>
    </row>
    <row r="13" spans="1:6" s="4" customFormat="1" ht="17.149999999999999" customHeight="1" x14ac:dyDescent="0.35">
      <c r="B13" s="8" t="s">
        <v>10</v>
      </c>
      <c r="C13" s="62" t="s">
        <v>97</v>
      </c>
      <c r="D13" s="16"/>
    </row>
    <row r="14" spans="1:6" s="4" customFormat="1" ht="17.149999999999999" customHeight="1" x14ac:dyDescent="0.35">
      <c r="B14" s="15" t="s">
        <v>11</v>
      </c>
      <c r="C14" s="17">
        <v>16715495.35</v>
      </c>
      <c r="D14" s="16"/>
    </row>
    <row r="15" spans="1:6" s="4" customFormat="1" ht="25" customHeight="1" x14ac:dyDescent="0.35">
      <c r="C15" s="65"/>
      <c r="D15" s="65"/>
    </row>
    <row r="16" spans="1:6" s="4" customFormat="1" ht="25" customHeight="1" x14ac:dyDescent="0.35">
      <c r="B16" s="18" t="s">
        <v>12</v>
      </c>
      <c r="C16" s="65"/>
      <c r="D16" s="65"/>
    </row>
    <row r="17" spans="2:8" s="4" customFormat="1" ht="25" customHeight="1" x14ac:dyDescent="0.35">
      <c r="B17" s="19" t="s">
        <v>13</v>
      </c>
      <c r="C17" s="19" t="s">
        <v>14</v>
      </c>
      <c r="D17" s="20" t="s">
        <v>15</v>
      </c>
    </row>
    <row r="18" spans="2:8" s="4" customFormat="1" ht="25" customHeight="1" x14ac:dyDescent="0.35">
      <c r="B18" s="21" t="s">
        <v>16</v>
      </c>
      <c r="C18" s="61" t="s">
        <v>96</v>
      </c>
      <c r="D18" s="22">
        <v>0.25169999999999998</v>
      </c>
    </row>
    <row r="19" spans="2:8" s="4" customFormat="1" ht="16.5" customHeight="1" x14ac:dyDescent="0.35">
      <c r="B19" s="23"/>
      <c r="C19" s="66"/>
      <c r="D19" s="66"/>
    </row>
    <row r="20" spans="2:8" s="4" customFormat="1" ht="25" customHeight="1" x14ac:dyDescent="0.35">
      <c r="B20" s="24" t="s">
        <v>17</v>
      </c>
      <c r="C20" s="25" t="s">
        <v>18</v>
      </c>
      <c r="D20" s="20" t="s">
        <v>26</v>
      </c>
      <c r="E20"/>
      <c r="F20"/>
    </row>
    <row r="21" spans="2:8" s="4" customFormat="1" ht="25" customHeight="1" x14ac:dyDescent="0.35">
      <c r="B21" s="26" t="s">
        <v>19</v>
      </c>
      <c r="C21" s="27">
        <v>1738435.72</v>
      </c>
      <c r="D21" s="28">
        <v>437492.56072399992</v>
      </c>
      <c r="E21"/>
      <c r="F21" s="60"/>
    </row>
    <row r="22" spans="2:8" s="4" customFormat="1" ht="25" customHeight="1" x14ac:dyDescent="0.35">
      <c r="B22" s="29" t="s">
        <v>20</v>
      </c>
      <c r="C22" s="30">
        <v>85473.13</v>
      </c>
      <c r="D22" s="28">
        <v>21510.056821000002</v>
      </c>
      <c r="E22"/>
      <c r="F22" s="60"/>
      <c r="G22" s="31"/>
    </row>
    <row r="23" spans="2:8" ht="25" customHeight="1" x14ac:dyDescent="0.35">
      <c r="B23" s="26" t="s">
        <v>21</v>
      </c>
      <c r="C23" s="27">
        <v>369090.88</v>
      </c>
      <c r="D23" s="28">
        <v>92884.954495999991</v>
      </c>
      <c r="E23"/>
      <c r="F23" s="60"/>
    </row>
    <row r="24" spans="2:8" ht="25" customHeight="1" x14ac:dyDescent="0.35">
      <c r="B24" s="26" t="s">
        <v>22</v>
      </c>
      <c r="C24" s="32">
        <v>0</v>
      </c>
      <c r="D24" s="28">
        <v>0</v>
      </c>
      <c r="E24"/>
      <c r="F24"/>
      <c r="G24" s="33"/>
      <c r="H24" s="33"/>
    </row>
    <row r="25" spans="2:8" ht="25" customHeight="1" x14ac:dyDescent="0.35">
      <c r="B25" s="34"/>
      <c r="C25" s="35">
        <f>SUM(C21:C24)</f>
        <v>2192999.73</v>
      </c>
      <c r="D25" s="35">
        <f>SUM(D21:D24)</f>
        <v>551887.57204099989</v>
      </c>
      <c r="E25"/>
      <c r="F25"/>
    </row>
    <row r="26" spans="2:8" ht="12" customHeight="1" x14ac:dyDescent="0.3">
      <c r="B26" s="36"/>
      <c r="C26" s="37"/>
      <c r="D26" s="37"/>
      <c r="E26" s="4"/>
      <c r="F26" s="4"/>
    </row>
    <row r="27" spans="2:8" ht="12" customHeight="1" x14ac:dyDescent="0.3">
      <c r="B27" s="36"/>
      <c r="C27" s="37"/>
      <c r="D27" s="37"/>
      <c r="E27" s="4"/>
      <c r="F27" s="4"/>
    </row>
    <row r="28" spans="2:8" ht="16.5" customHeight="1" x14ac:dyDescent="0.35">
      <c r="B28" s="43" t="s">
        <v>30</v>
      </c>
      <c r="C28"/>
      <c r="D28"/>
      <c r="E28"/>
      <c r="F28"/>
      <c r="G28"/>
      <c r="H28"/>
    </row>
    <row r="29" spans="2:8" ht="14.15" customHeight="1" x14ac:dyDescent="0.3">
      <c r="B29" s="45"/>
      <c r="C29" s="45"/>
      <c r="D29" s="45"/>
      <c r="E29" s="45"/>
      <c r="F29" s="45"/>
      <c r="G29" s="45"/>
    </row>
    <row r="30" spans="2:8" ht="14.15" customHeight="1" x14ac:dyDescent="0.3">
      <c r="B30" s="44"/>
      <c r="C30" s="44"/>
      <c r="D30" s="44"/>
      <c r="E30" s="44"/>
      <c r="F30" s="44"/>
      <c r="G30" s="44"/>
    </row>
    <row r="31" spans="2:8" ht="14.15" customHeight="1" x14ac:dyDescent="0.35">
      <c r="B31" s="69" t="s">
        <v>100</v>
      </c>
      <c r="C31" s="39"/>
      <c r="D31" s="40"/>
    </row>
    <row r="32" spans="2:8" ht="14.15" customHeight="1" x14ac:dyDescent="0.35">
      <c r="B32" s="38"/>
      <c r="C32" s="39"/>
      <c r="D32" s="40"/>
    </row>
    <row r="33" spans="2:6" ht="14.15" customHeight="1" x14ac:dyDescent="0.35">
      <c r="B33" s="38"/>
      <c r="C33" s="39"/>
      <c r="D33" s="40"/>
    </row>
    <row r="34" spans="2:6" ht="14.15" customHeight="1" x14ac:dyDescent="0.35">
      <c r="B34" s="38"/>
      <c r="C34" s="39"/>
      <c r="D34" s="40"/>
    </row>
    <row r="35" spans="2:6" ht="14.15" customHeight="1" x14ac:dyDescent="0.3">
      <c r="B35" s="3"/>
      <c r="C35" s="3"/>
      <c r="D35" s="63"/>
      <c r="E35" s="63"/>
    </row>
    <row r="36" spans="2:6" ht="20.149999999999999" customHeight="1" x14ac:dyDescent="0.3">
      <c r="B36" s="41" t="s">
        <v>23</v>
      </c>
      <c r="C36" s="3"/>
      <c r="D36" s="64" t="s">
        <v>24</v>
      </c>
      <c r="E36" s="64"/>
    </row>
    <row r="37" spans="2:6" ht="12.65" customHeight="1" x14ac:dyDescent="0.3">
      <c r="B37" s="36"/>
      <c r="C37" s="37"/>
      <c r="D37" s="37"/>
      <c r="E37" s="4"/>
      <c r="F37" s="4"/>
    </row>
    <row r="38" spans="2:6" ht="12.65" customHeight="1" x14ac:dyDescent="0.3">
      <c r="B38" s="36"/>
      <c r="C38" s="37"/>
      <c r="D38" s="37"/>
      <c r="E38" s="4"/>
      <c r="F38" s="4"/>
    </row>
    <row r="39" spans="2:6" ht="12.65" customHeight="1" x14ac:dyDescent="0.3">
      <c r="B39" s="36"/>
      <c r="C39" s="37"/>
      <c r="D39" s="37"/>
      <c r="E39" s="4"/>
      <c r="F39" s="4"/>
    </row>
    <row r="40" spans="2:6" ht="12.65" customHeight="1" x14ac:dyDescent="0.3">
      <c r="B40" s="36"/>
      <c r="C40" s="37"/>
      <c r="D40" s="37"/>
      <c r="E40" s="4"/>
      <c r="F40" s="4"/>
    </row>
    <row r="41" spans="2:6" ht="12.65" customHeight="1" x14ac:dyDescent="0.3">
      <c r="B41" s="36"/>
      <c r="C41" s="37"/>
      <c r="D41" s="37"/>
      <c r="E41" s="4"/>
      <c r="F41" s="4"/>
    </row>
    <row r="42" spans="2:6" ht="12.65" customHeight="1" x14ac:dyDescent="0.3">
      <c r="B42" s="36"/>
      <c r="C42" s="37"/>
      <c r="D42" s="37"/>
      <c r="E42" s="4"/>
      <c r="F42" s="4"/>
    </row>
    <row r="43" spans="2:6" ht="12.65" customHeight="1" x14ac:dyDescent="0.3">
      <c r="B43" s="36"/>
      <c r="C43" s="37"/>
      <c r="D43" s="37"/>
      <c r="E43" s="4"/>
      <c r="F43" s="4"/>
    </row>
    <row r="44" spans="2:6" ht="12.65" customHeight="1" x14ac:dyDescent="0.3">
      <c r="B44" s="36"/>
      <c r="C44" s="37"/>
      <c r="D44" s="37"/>
      <c r="E44" s="4"/>
      <c r="F44" s="4"/>
    </row>
    <row r="45" spans="2:6" ht="12.65" customHeight="1" x14ac:dyDescent="0.3">
      <c r="B45" s="36"/>
      <c r="C45" s="37"/>
      <c r="D45" s="37"/>
      <c r="E45" s="4"/>
      <c r="F45" s="4"/>
    </row>
    <row r="46" spans="2:6" ht="12.65" customHeight="1" x14ac:dyDescent="0.3">
      <c r="B46" s="36"/>
      <c r="C46" s="37"/>
      <c r="D46" s="37"/>
      <c r="E46" s="4"/>
      <c r="F46" s="4"/>
    </row>
    <row r="47" spans="2:6" ht="12.65" customHeight="1" x14ac:dyDescent="0.3">
      <c r="B47" s="36"/>
      <c r="C47" s="37"/>
      <c r="D47" s="37"/>
      <c r="E47" s="4"/>
      <c r="F47" s="4"/>
    </row>
    <row r="48" spans="2:6" ht="12.65" customHeight="1" x14ac:dyDescent="0.3">
      <c r="B48" s="36"/>
      <c r="C48" s="37"/>
      <c r="D48" s="37"/>
      <c r="E48" s="4"/>
      <c r="F48" s="4"/>
    </row>
    <row r="49" spans="2:6" ht="12.65" customHeight="1" x14ac:dyDescent="0.3">
      <c r="B49" s="36"/>
      <c r="C49" s="37"/>
      <c r="D49" s="37"/>
      <c r="E49" s="4"/>
      <c r="F49" s="4"/>
    </row>
    <row r="50" spans="2:6" ht="12.65" customHeight="1" x14ac:dyDescent="0.3">
      <c r="B50" s="36"/>
      <c r="C50" s="37"/>
      <c r="D50" s="37"/>
      <c r="E50" s="4"/>
      <c r="F50" s="4"/>
    </row>
    <row r="51" spans="2:6" ht="12.65" customHeight="1" x14ac:dyDescent="0.3">
      <c r="B51" s="36"/>
      <c r="C51" s="37"/>
      <c r="D51" s="37"/>
      <c r="E51" s="4"/>
      <c r="F51" s="4"/>
    </row>
    <row r="52" spans="2:6" ht="12.65" customHeight="1" x14ac:dyDescent="0.3">
      <c r="B52" s="36"/>
      <c r="C52" s="37"/>
      <c r="D52" s="37"/>
      <c r="E52" s="4"/>
      <c r="F52" s="4"/>
    </row>
    <row r="53" spans="2:6" ht="12.65" customHeight="1" x14ac:dyDescent="0.3">
      <c r="B53" s="36"/>
      <c r="C53" s="37"/>
      <c r="D53" s="37"/>
      <c r="E53" s="4"/>
      <c r="F53" s="4"/>
    </row>
    <row r="54" spans="2:6" ht="12.65" customHeight="1" x14ac:dyDescent="0.3">
      <c r="B54" s="36"/>
      <c r="C54" s="37"/>
      <c r="D54" s="37"/>
      <c r="E54" s="4"/>
      <c r="F54" s="4"/>
    </row>
    <row r="55" spans="2:6" ht="12.65" customHeight="1" x14ac:dyDescent="0.3">
      <c r="B55" s="36"/>
      <c r="C55" s="37"/>
      <c r="D55" s="37"/>
      <c r="E55" s="4"/>
      <c r="F55" s="4"/>
    </row>
    <row r="56" spans="2:6" ht="12.65" customHeight="1" x14ac:dyDescent="0.3">
      <c r="B56" s="36"/>
      <c r="C56" s="37"/>
      <c r="D56" s="37"/>
      <c r="E56" s="4"/>
      <c r="F56" s="4"/>
    </row>
    <row r="57" spans="2:6" ht="12.65" customHeight="1" x14ac:dyDescent="0.3">
      <c r="B57" s="36"/>
      <c r="C57" s="37"/>
      <c r="D57" s="37"/>
      <c r="E57" s="4"/>
      <c r="F57" s="4"/>
    </row>
    <row r="58" spans="2:6" ht="12.65" customHeight="1" x14ac:dyDescent="0.3">
      <c r="B58" s="36"/>
      <c r="C58" s="37"/>
      <c r="D58" s="37"/>
      <c r="E58" s="4"/>
      <c r="F58" s="4"/>
    </row>
    <row r="59" spans="2:6" ht="12.65" customHeight="1" x14ac:dyDescent="0.3">
      <c r="B59" s="36"/>
      <c r="C59" s="37"/>
      <c r="D59" s="37"/>
      <c r="E59" s="4"/>
      <c r="F59" s="4"/>
    </row>
    <row r="60" spans="2:6" ht="12.65" customHeight="1" x14ac:dyDescent="0.3">
      <c r="B60" s="36"/>
      <c r="C60" s="37"/>
      <c r="D60" s="37"/>
      <c r="E60" s="4"/>
      <c r="F60" s="4"/>
    </row>
    <row r="61" spans="2:6" ht="12.65" customHeight="1" x14ac:dyDescent="0.3">
      <c r="B61" s="36"/>
      <c r="C61" s="37"/>
      <c r="D61" s="37"/>
      <c r="E61" s="4"/>
      <c r="F61" s="4"/>
    </row>
    <row r="62" spans="2:6" ht="12.65" customHeight="1" x14ac:dyDescent="0.3">
      <c r="B62" s="36"/>
      <c r="C62" s="37"/>
      <c r="D62" s="37"/>
      <c r="E62" s="4"/>
      <c r="F62" s="4"/>
    </row>
    <row r="63" spans="2:6" ht="12.65" customHeight="1" x14ac:dyDescent="0.3">
      <c r="B63" s="36"/>
      <c r="C63" s="37"/>
      <c r="D63" s="37"/>
      <c r="E63" s="4"/>
      <c r="F63" s="4"/>
    </row>
    <row r="64" spans="2:6" ht="12.65" customHeight="1" x14ac:dyDescent="0.3">
      <c r="B64" s="36"/>
      <c r="C64" s="37"/>
      <c r="D64" s="37"/>
      <c r="E64" s="4"/>
      <c r="F64" s="4"/>
    </row>
    <row r="65" spans="2:6" ht="12.65" customHeight="1" x14ac:dyDescent="0.3">
      <c r="B65" s="36"/>
      <c r="C65" s="37"/>
      <c r="D65" s="37"/>
      <c r="E65" s="4"/>
      <c r="F65" s="4"/>
    </row>
    <row r="66" spans="2:6" ht="12.65" customHeight="1" x14ac:dyDescent="0.3">
      <c r="B66" s="36"/>
      <c r="C66" s="37"/>
      <c r="D66" s="37"/>
      <c r="E66" s="4"/>
      <c r="F66" s="4"/>
    </row>
    <row r="67" spans="2:6" ht="12.65" customHeight="1" x14ac:dyDescent="0.3">
      <c r="B67" s="36"/>
      <c r="C67" s="37"/>
      <c r="D67" s="37"/>
      <c r="E67" s="4"/>
      <c r="F67" s="4"/>
    </row>
    <row r="68" spans="2:6" ht="12.65" customHeight="1" x14ac:dyDescent="0.3">
      <c r="B68" s="36"/>
      <c r="C68" s="37"/>
      <c r="D68" s="37"/>
      <c r="E68" s="4"/>
      <c r="F68" s="4"/>
    </row>
    <row r="69" spans="2:6" ht="12.65" customHeight="1" x14ac:dyDescent="0.3">
      <c r="B69" s="36"/>
      <c r="C69" s="37"/>
      <c r="D69" s="37"/>
      <c r="E69" s="4"/>
      <c r="F69" s="4"/>
    </row>
    <row r="70" spans="2:6" ht="12.65" customHeight="1" x14ac:dyDescent="0.3">
      <c r="B70" s="36"/>
      <c r="C70" s="37"/>
      <c r="D70" s="37"/>
      <c r="E70" s="4"/>
      <c r="F70" s="4"/>
    </row>
    <row r="71" spans="2:6" ht="12.65" customHeight="1" x14ac:dyDescent="0.3">
      <c r="B71" s="36"/>
      <c r="C71" s="37"/>
      <c r="D71" s="37"/>
      <c r="E71" s="4"/>
      <c r="F71" s="4"/>
    </row>
    <row r="72" spans="2:6" ht="12.65" customHeight="1" x14ac:dyDescent="0.3">
      <c r="B72" s="36"/>
      <c r="C72" s="37"/>
      <c r="D72" s="37"/>
      <c r="E72" s="4"/>
      <c r="F72" s="4"/>
    </row>
    <row r="73" spans="2:6" ht="12.65" customHeight="1" x14ac:dyDescent="0.3">
      <c r="B73" s="36"/>
      <c r="C73" s="37"/>
      <c r="D73" s="37"/>
      <c r="E73" s="4"/>
      <c r="F73" s="4"/>
    </row>
    <row r="74" spans="2:6" ht="12.65" customHeight="1" x14ac:dyDescent="0.3">
      <c r="B74" s="36"/>
      <c r="C74" s="37"/>
      <c r="D74" s="37"/>
      <c r="E74" s="4"/>
      <c r="F74" s="4"/>
    </row>
    <row r="75" spans="2:6" ht="12.65" customHeight="1" x14ac:dyDescent="0.35">
      <c r="B75"/>
      <c r="C75"/>
      <c r="D75"/>
      <c r="E75" s="4"/>
      <c r="F75" s="4"/>
    </row>
    <row r="76" spans="2:6" ht="12.65" customHeight="1" x14ac:dyDescent="0.35">
      <c r="B76"/>
      <c r="C76"/>
      <c r="D76"/>
      <c r="E76" s="4"/>
      <c r="F76" s="4"/>
    </row>
    <row r="77" spans="2:6" ht="12.65" customHeight="1" x14ac:dyDescent="0.35">
      <c r="B77" s="47" t="s">
        <v>31</v>
      </c>
      <c r="C77" s="47"/>
      <c r="D77" s="47"/>
      <c r="E77" s="4"/>
      <c r="F77" s="4"/>
    </row>
    <row r="78" spans="2:6" ht="12.65" customHeight="1" x14ac:dyDescent="0.35">
      <c r="B78" s="47" t="s">
        <v>32</v>
      </c>
      <c r="C78" s="48" t="s">
        <v>16</v>
      </c>
      <c r="D78" s="49" t="s">
        <v>33</v>
      </c>
      <c r="E78" s="4"/>
      <c r="F78" s="4"/>
    </row>
    <row r="79" spans="2:6" ht="14.15" customHeight="1" x14ac:dyDescent="0.35">
      <c r="B79" s="50" t="s">
        <v>34</v>
      </c>
      <c r="C79" s="50"/>
      <c r="D79" s="51" t="s">
        <v>16</v>
      </c>
      <c r="E79" s="4"/>
      <c r="F79" s="4"/>
    </row>
    <row r="80" spans="2:6" ht="14.15" customHeight="1" x14ac:dyDescent="0.35">
      <c r="B80" s="50"/>
      <c r="C80" s="50"/>
      <c r="D80" s="52">
        <v>0.25169999999999998</v>
      </c>
      <c r="E80" s="4"/>
      <c r="F80" s="4"/>
    </row>
    <row r="81" spans="2:6" ht="14.15" customHeight="1" x14ac:dyDescent="0.3">
      <c r="B81" s="53" t="s">
        <v>35</v>
      </c>
      <c r="C81" s="54">
        <v>1404975.51</v>
      </c>
      <c r="D81" s="54">
        <v>353632.33586699999</v>
      </c>
      <c r="E81" s="4"/>
      <c r="F81" s="4"/>
    </row>
    <row r="82" spans="2:6" ht="14.15" customHeight="1" x14ac:dyDescent="0.3">
      <c r="B82" s="55" t="s">
        <v>36</v>
      </c>
      <c r="C82" s="56">
        <v>666177.78999999992</v>
      </c>
      <c r="D82" s="56">
        <v>167676.94974299998</v>
      </c>
      <c r="E82" s="4"/>
      <c r="F82" s="4"/>
    </row>
    <row r="83" spans="2:6" ht="14.15" customHeight="1" x14ac:dyDescent="0.3">
      <c r="B83" s="55" t="s">
        <v>37</v>
      </c>
      <c r="C83" s="56">
        <v>5060.33</v>
      </c>
      <c r="D83" s="56">
        <v>1273.6850609999999</v>
      </c>
      <c r="E83" s="4"/>
      <c r="F83" s="4"/>
    </row>
    <row r="84" spans="2:6" ht="14.15" customHeight="1" x14ac:dyDescent="0.3">
      <c r="B84" s="55" t="s">
        <v>38</v>
      </c>
      <c r="C84" s="56">
        <v>84556.27</v>
      </c>
      <c r="D84" s="56">
        <v>21282.813158999998</v>
      </c>
      <c r="E84" s="4"/>
      <c r="F84" s="4"/>
    </row>
    <row r="85" spans="2:6" ht="14.15" customHeight="1" x14ac:dyDescent="0.3">
      <c r="B85" s="55" t="s">
        <v>39</v>
      </c>
      <c r="C85" s="56">
        <v>107254.9</v>
      </c>
      <c r="D85" s="56">
        <v>26996.058329999996</v>
      </c>
      <c r="E85" s="4"/>
      <c r="F85" s="4"/>
    </row>
    <row r="86" spans="2:6" ht="14.15" customHeight="1" x14ac:dyDescent="0.3">
      <c r="B86" s="55" t="s">
        <v>40</v>
      </c>
      <c r="C86" s="56">
        <v>151498.79</v>
      </c>
      <c r="D86" s="56">
        <v>38132.245443</v>
      </c>
      <c r="E86" s="4"/>
      <c r="F86" s="4"/>
    </row>
    <row r="87" spans="2:6" ht="14.15" customHeight="1" x14ac:dyDescent="0.3">
      <c r="B87" s="55" t="s">
        <v>41</v>
      </c>
      <c r="C87" s="56">
        <v>706</v>
      </c>
      <c r="D87" s="56">
        <v>177.7002</v>
      </c>
      <c r="E87" s="4"/>
      <c r="F87" s="4"/>
    </row>
    <row r="88" spans="2:6" ht="14.15" customHeight="1" x14ac:dyDescent="0.3">
      <c r="B88" s="55" t="s">
        <v>42</v>
      </c>
      <c r="C88" s="56">
        <v>0</v>
      </c>
      <c r="D88" s="56">
        <v>0</v>
      </c>
      <c r="E88" s="4"/>
      <c r="F88" s="4"/>
    </row>
    <row r="89" spans="2:6" ht="14.15" customHeight="1" x14ac:dyDescent="0.3">
      <c r="B89" s="55" t="s">
        <v>43</v>
      </c>
      <c r="C89" s="56">
        <v>17580.66</v>
      </c>
      <c r="D89" s="56">
        <v>4425.0521220000001</v>
      </c>
      <c r="E89" s="4"/>
      <c r="F89" s="4"/>
    </row>
    <row r="90" spans="2:6" ht="14.15" customHeight="1" x14ac:dyDescent="0.3">
      <c r="B90" s="55" t="s">
        <v>44</v>
      </c>
      <c r="C90" s="56">
        <v>0</v>
      </c>
      <c r="D90" s="56">
        <v>0</v>
      </c>
      <c r="E90" s="4"/>
      <c r="F90" s="4"/>
    </row>
    <row r="91" spans="2:6" ht="14.15" customHeight="1" x14ac:dyDescent="0.3">
      <c r="B91" s="55" t="s">
        <v>45</v>
      </c>
      <c r="C91" s="56">
        <v>-2214.7199999999998</v>
      </c>
      <c r="D91" s="56">
        <v>-557.44502399999988</v>
      </c>
      <c r="E91" s="4"/>
      <c r="F91" s="4"/>
    </row>
    <row r="92" spans="2:6" ht="14.15" customHeight="1" x14ac:dyDescent="0.3">
      <c r="B92" s="55" t="s">
        <v>46</v>
      </c>
      <c r="C92" s="56">
        <v>0</v>
      </c>
      <c r="D92" s="56">
        <v>0</v>
      </c>
      <c r="E92" s="4"/>
      <c r="F92" s="4"/>
    </row>
    <row r="93" spans="2:6" ht="14.15" customHeight="1" x14ac:dyDescent="0.3">
      <c r="B93" s="55" t="s">
        <v>47</v>
      </c>
      <c r="C93" s="56">
        <v>-790</v>
      </c>
      <c r="D93" s="56">
        <v>-198.84299999999999</v>
      </c>
      <c r="E93" s="4"/>
      <c r="F93" s="4"/>
    </row>
    <row r="94" spans="2:6" ht="14.15" customHeight="1" x14ac:dyDescent="0.3">
      <c r="B94" s="55" t="s">
        <v>48</v>
      </c>
      <c r="C94" s="56">
        <v>351063.89</v>
      </c>
      <c r="D94" s="56">
        <v>88362.78111299999</v>
      </c>
      <c r="E94" s="4"/>
      <c r="F94" s="4"/>
    </row>
    <row r="95" spans="2:6" ht="14.15" customHeight="1" x14ac:dyDescent="0.3">
      <c r="B95" s="55" t="s">
        <v>49</v>
      </c>
      <c r="C95" s="56">
        <v>297.39999999999998</v>
      </c>
      <c r="D95" s="56">
        <v>74.855579999999989</v>
      </c>
      <c r="E95" s="4"/>
      <c r="F95" s="4"/>
    </row>
    <row r="96" spans="2:6" ht="14.15" customHeight="1" x14ac:dyDescent="0.3">
      <c r="B96" s="55" t="s">
        <v>50</v>
      </c>
      <c r="C96" s="56">
        <v>14373.28</v>
      </c>
      <c r="D96" s="56">
        <v>3617.7545759999998</v>
      </c>
      <c r="E96" s="4"/>
      <c r="F96" s="4"/>
    </row>
    <row r="97" spans="2:6" ht="14.15" customHeight="1" x14ac:dyDescent="0.3">
      <c r="B97" s="55" t="s">
        <v>51</v>
      </c>
      <c r="C97" s="56">
        <v>9410.92</v>
      </c>
      <c r="D97" s="56">
        <v>2368.728564</v>
      </c>
      <c r="E97" s="4"/>
      <c r="F97" s="4"/>
    </row>
    <row r="98" spans="2:6" ht="14.15" customHeight="1" x14ac:dyDescent="0.35">
      <c r="B98" s="53" t="s">
        <v>52</v>
      </c>
      <c r="C98" s="57">
        <v>342879.81</v>
      </c>
      <c r="D98" s="54">
        <v>86302.848176999993</v>
      </c>
      <c r="E98" s="4"/>
      <c r="F98" s="4"/>
    </row>
    <row r="99" spans="2:6" ht="14.15" customHeight="1" x14ac:dyDescent="0.3">
      <c r="B99" s="55" t="s">
        <v>53</v>
      </c>
      <c r="C99" s="56">
        <v>342879.81</v>
      </c>
      <c r="D99" s="56">
        <v>86302.848176999993</v>
      </c>
      <c r="E99" s="4"/>
      <c r="F99" s="46"/>
    </row>
    <row r="100" spans="2:6" ht="14.15" customHeight="1" x14ac:dyDescent="0.35">
      <c r="B100" s="53" t="s">
        <v>54</v>
      </c>
      <c r="C100" s="57">
        <v>6435.4</v>
      </c>
      <c r="D100" s="54">
        <v>1619.7901799999997</v>
      </c>
      <c r="E100" s="4"/>
      <c r="F100" s="4"/>
    </row>
    <row r="101" spans="2:6" ht="14.15" customHeight="1" x14ac:dyDescent="0.3">
      <c r="B101" s="55" t="s">
        <v>55</v>
      </c>
      <c r="C101" s="56">
        <v>0</v>
      </c>
      <c r="D101" s="56">
        <v>0</v>
      </c>
      <c r="E101" s="4"/>
      <c r="F101" s="4"/>
    </row>
    <row r="102" spans="2:6" ht="14.15" customHeight="1" x14ac:dyDescent="0.3">
      <c r="B102" s="55" t="s">
        <v>56</v>
      </c>
      <c r="C102" s="56">
        <v>6435.4</v>
      </c>
      <c r="D102" s="56">
        <v>1619.7901799999997</v>
      </c>
      <c r="E102" s="4"/>
      <c r="F102" s="4"/>
    </row>
    <row r="103" spans="2:6" ht="14.15" customHeight="1" x14ac:dyDescent="0.35">
      <c r="B103" s="53" t="s">
        <v>57</v>
      </c>
      <c r="C103" s="57">
        <v>357002.10999999993</v>
      </c>
      <c r="D103" s="54">
        <v>89857.431086999975</v>
      </c>
      <c r="E103" s="4"/>
      <c r="F103" s="4"/>
    </row>
    <row r="104" spans="2:6" ht="14.15" customHeight="1" x14ac:dyDescent="0.35">
      <c r="B104" s="53" t="s">
        <v>58</v>
      </c>
      <c r="C104" s="57">
        <v>357002.10999999993</v>
      </c>
      <c r="D104" s="54">
        <v>89857.431086999975</v>
      </c>
      <c r="E104" s="4"/>
      <c r="F104" s="4"/>
    </row>
    <row r="105" spans="2:6" ht="14.15" customHeight="1" x14ac:dyDescent="0.3">
      <c r="B105" s="55" t="s">
        <v>59</v>
      </c>
      <c r="C105" s="56">
        <v>173882.44</v>
      </c>
      <c r="D105" s="56">
        <v>43766.210147999998</v>
      </c>
      <c r="E105" s="4"/>
      <c r="F105" s="4"/>
    </row>
    <row r="106" spans="2:6" ht="14.15" customHeight="1" x14ac:dyDescent="0.3">
      <c r="B106" s="55" t="s">
        <v>60</v>
      </c>
      <c r="C106" s="56">
        <v>0</v>
      </c>
      <c r="D106" s="56">
        <v>0</v>
      </c>
      <c r="E106" s="4"/>
      <c r="F106" s="4"/>
    </row>
    <row r="107" spans="2:6" ht="14.15" customHeight="1" x14ac:dyDescent="0.3">
      <c r="B107" s="55" t="s">
        <v>61</v>
      </c>
      <c r="C107" s="56">
        <v>176217.72999999998</v>
      </c>
      <c r="D107" s="56">
        <v>44354.002640999992</v>
      </c>
      <c r="E107" s="4"/>
      <c r="F107" s="4"/>
    </row>
    <row r="108" spans="2:6" ht="14.15" customHeight="1" x14ac:dyDescent="0.3">
      <c r="B108" s="55" t="s">
        <v>62</v>
      </c>
      <c r="C108" s="56">
        <v>77014.389999999985</v>
      </c>
      <c r="D108" s="56">
        <v>19384.521962999996</v>
      </c>
      <c r="E108" s="4"/>
      <c r="F108" s="4"/>
    </row>
    <row r="109" spans="2:6" ht="14.15" customHeight="1" x14ac:dyDescent="0.3">
      <c r="B109" s="55" t="s">
        <v>63</v>
      </c>
      <c r="C109" s="56">
        <v>-54388.000000000015</v>
      </c>
      <c r="D109" s="56">
        <v>-13689.459600000002</v>
      </c>
      <c r="E109" s="4"/>
      <c r="F109" s="4"/>
    </row>
    <row r="110" spans="2:6" ht="14.15" customHeight="1" x14ac:dyDescent="0.3">
      <c r="B110" s="55" t="s">
        <v>64</v>
      </c>
      <c r="C110" s="56">
        <v>-480</v>
      </c>
      <c r="D110" s="56">
        <v>-120.81599999999999</v>
      </c>
      <c r="E110" s="4"/>
      <c r="F110" s="4"/>
    </row>
    <row r="111" spans="2:6" ht="14.15" customHeight="1" x14ac:dyDescent="0.3">
      <c r="B111" s="55" t="s">
        <v>65</v>
      </c>
      <c r="C111" s="56">
        <v>-9930</v>
      </c>
      <c r="D111" s="56">
        <v>-2499.3809999999999</v>
      </c>
      <c r="E111" s="4"/>
      <c r="F111" s="4"/>
    </row>
    <row r="112" spans="2:6" ht="14.15" customHeight="1" x14ac:dyDescent="0.3">
      <c r="B112" s="55" t="s">
        <v>66</v>
      </c>
      <c r="C112" s="56">
        <v>4428.7199999999993</v>
      </c>
      <c r="D112" s="56">
        <v>1114.7088239999998</v>
      </c>
      <c r="E112" s="4"/>
      <c r="F112" s="4"/>
    </row>
    <row r="113" spans="2:6" ht="14.15" customHeight="1" x14ac:dyDescent="0.3">
      <c r="B113" s="55" t="s">
        <v>67</v>
      </c>
      <c r="C113" s="56">
        <v>0</v>
      </c>
      <c r="D113" s="56">
        <v>0</v>
      </c>
      <c r="E113" s="4"/>
      <c r="F113" s="4"/>
    </row>
    <row r="114" spans="2:6" ht="14.15" customHeight="1" x14ac:dyDescent="0.3">
      <c r="B114" s="55" t="s">
        <v>68</v>
      </c>
      <c r="C114" s="56">
        <v>5836.39</v>
      </c>
      <c r="D114" s="56">
        <v>1469.0193629999999</v>
      </c>
      <c r="E114" s="4"/>
      <c r="F114" s="4"/>
    </row>
    <row r="115" spans="2:6" ht="14.15" customHeight="1" x14ac:dyDescent="0.3">
      <c r="B115" s="55" t="s">
        <v>69</v>
      </c>
      <c r="C115" s="56">
        <v>-2133.6</v>
      </c>
      <c r="D115" s="56">
        <v>-537.02711999999997</v>
      </c>
      <c r="E115" s="4"/>
      <c r="F115" s="4"/>
    </row>
    <row r="116" spans="2:6" ht="14.15" customHeight="1" x14ac:dyDescent="0.3">
      <c r="B116" s="55" t="s">
        <v>70</v>
      </c>
      <c r="C116" s="56">
        <v>0</v>
      </c>
      <c r="D116" s="56">
        <v>0</v>
      </c>
      <c r="E116" s="4"/>
      <c r="F116" s="4"/>
    </row>
    <row r="117" spans="2:6" ht="14.15" customHeight="1" x14ac:dyDescent="0.3">
      <c r="B117" s="55" t="s">
        <v>71</v>
      </c>
      <c r="C117" s="56">
        <v>-13863.96</v>
      </c>
      <c r="D117" s="56">
        <v>-3489.5587319999995</v>
      </c>
      <c r="E117" s="4"/>
      <c r="F117" s="4"/>
    </row>
    <row r="118" spans="2:6" ht="14.15" customHeight="1" x14ac:dyDescent="0.3">
      <c r="B118" s="55" t="s">
        <v>72</v>
      </c>
      <c r="C118" s="56">
        <v>326.39999999999998</v>
      </c>
      <c r="D118" s="56">
        <v>82.154879999999991</v>
      </c>
      <c r="E118" s="4"/>
      <c r="F118" s="4"/>
    </row>
    <row r="119" spans="2:6" ht="14.15" customHeight="1" x14ac:dyDescent="0.3">
      <c r="B119" s="55" t="s">
        <v>73</v>
      </c>
      <c r="C119" s="56">
        <v>91.600000000000023</v>
      </c>
      <c r="D119" s="56">
        <v>23.055720000000004</v>
      </c>
      <c r="E119" s="4"/>
      <c r="F119" s="4"/>
    </row>
    <row r="120" spans="2:6" ht="14.15" customHeight="1" x14ac:dyDescent="0.3">
      <c r="B120" s="53" t="s">
        <v>74</v>
      </c>
      <c r="C120" s="54">
        <v>30875</v>
      </c>
      <c r="D120" s="54">
        <v>7771.2374999999993</v>
      </c>
      <c r="E120" s="4"/>
      <c r="F120" s="4"/>
    </row>
    <row r="121" spans="2:6" ht="14.15" customHeight="1" x14ac:dyDescent="0.3">
      <c r="B121" s="55" t="s">
        <v>75</v>
      </c>
      <c r="C121" s="56">
        <v>30875</v>
      </c>
      <c r="D121" s="56">
        <v>7771.2374999999993</v>
      </c>
      <c r="E121" s="4"/>
      <c r="F121" s="4"/>
    </row>
    <row r="122" spans="2:6" ht="14.15" customHeight="1" x14ac:dyDescent="0.3">
      <c r="B122" s="53" t="s">
        <v>76</v>
      </c>
      <c r="C122" s="54">
        <v>518</v>
      </c>
      <c r="D122" s="54">
        <v>130.38059999999999</v>
      </c>
      <c r="E122" s="4"/>
      <c r="F122" s="4"/>
    </row>
    <row r="123" spans="2:6" ht="14.15" customHeight="1" x14ac:dyDescent="0.35">
      <c r="B123" s="53" t="s">
        <v>77</v>
      </c>
      <c r="C123" s="57">
        <v>518</v>
      </c>
      <c r="D123" s="54">
        <v>130.38059999999999</v>
      </c>
      <c r="E123" s="4"/>
      <c r="F123" s="4"/>
    </row>
    <row r="124" spans="2:6" ht="14.15" customHeight="1" x14ac:dyDescent="0.3">
      <c r="B124" s="55" t="s">
        <v>78</v>
      </c>
      <c r="C124" s="56">
        <v>518</v>
      </c>
      <c r="D124" s="56">
        <v>130.38059999999999</v>
      </c>
      <c r="E124" s="4"/>
      <c r="F124" s="4"/>
    </row>
    <row r="125" spans="2:6" ht="14.15" customHeight="1" x14ac:dyDescent="0.35">
      <c r="B125" s="53" t="s">
        <v>79</v>
      </c>
      <c r="C125" s="57">
        <v>50313.9</v>
      </c>
      <c r="D125" s="54">
        <v>12664.008629999998</v>
      </c>
      <c r="E125" s="4"/>
      <c r="F125" s="4"/>
    </row>
    <row r="126" spans="2:6" ht="14.15" customHeight="1" x14ac:dyDescent="0.35">
      <c r="B126" s="53" t="s">
        <v>79</v>
      </c>
      <c r="C126" s="57">
        <v>50313.9</v>
      </c>
      <c r="D126" s="54">
        <v>12664.008629999998</v>
      </c>
      <c r="E126" s="4"/>
      <c r="F126" s="4"/>
    </row>
    <row r="127" spans="2:6" ht="14.15" customHeight="1" x14ac:dyDescent="0.3">
      <c r="B127" s="55" t="s">
        <v>80</v>
      </c>
      <c r="C127" s="56">
        <v>0</v>
      </c>
      <c r="D127" s="56">
        <v>0</v>
      </c>
      <c r="E127" s="4"/>
      <c r="F127" s="4"/>
    </row>
    <row r="128" spans="2:6" ht="14.15" customHeight="1" x14ac:dyDescent="0.3">
      <c r="B128" s="55" t="s">
        <v>81</v>
      </c>
      <c r="C128" s="56">
        <v>8151.2199999999993</v>
      </c>
      <c r="D128" s="56">
        <v>2051.6620739999998</v>
      </c>
      <c r="E128" s="4"/>
      <c r="F128" s="4"/>
    </row>
    <row r="129" spans="2:6" ht="14.15" customHeight="1" x14ac:dyDescent="0.3">
      <c r="B129" s="55" t="s">
        <v>82</v>
      </c>
      <c r="C129" s="56">
        <v>164.5</v>
      </c>
      <c r="D129" s="56">
        <v>41.404649999999997</v>
      </c>
      <c r="E129" s="4"/>
      <c r="F129" s="4"/>
    </row>
    <row r="130" spans="2:6" ht="14.15" customHeight="1" x14ac:dyDescent="0.3">
      <c r="B130" s="55" t="s">
        <v>83</v>
      </c>
      <c r="C130" s="56">
        <v>0</v>
      </c>
      <c r="D130" s="56">
        <v>0</v>
      </c>
      <c r="E130" s="4"/>
      <c r="F130" s="4"/>
    </row>
    <row r="131" spans="2:6" ht="14.15" customHeight="1" x14ac:dyDescent="0.3">
      <c r="B131" s="55" t="s">
        <v>84</v>
      </c>
      <c r="C131" s="56">
        <v>0</v>
      </c>
      <c r="D131" s="56">
        <v>0</v>
      </c>
      <c r="E131" s="4"/>
      <c r="F131" s="4"/>
    </row>
    <row r="132" spans="2:6" ht="14.15" customHeight="1" x14ac:dyDescent="0.3">
      <c r="B132" s="55" t="s">
        <v>85</v>
      </c>
      <c r="C132" s="56">
        <v>41998.18</v>
      </c>
      <c r="D132" s="56">
        <v>10570.941906</v>
      </c>
      <c r="E132" s="4"/>
      <c r="F132" s="4"/>
    </row>
    <row r="133" spans="2:6" ht="14.15" customHeight="1" x14ac:dyDescent="0.3">
      <c r="B133" s="55" t="s">
        <v>86</v>
      </c>
      <c r="C133" s="56">
        <v>0</v>
      </c>
      <c r="D133" s="56">
        <v>0</v>
      </c>
      <c r="E133" s="4"/>
      <c r="F133" s="4"/>
    </row>
    <row r="134" spans="2:6" ht="14.15" customHeight="1" x14ac:dyDescent="0.3">
      <c r="B134" s="53" t="s">
        <v>87</v>
      </c>
      <c r="C134" s="54">
        <v>0</v>
      </c>
      <c r="D134" s="54">
        <v>0</v>
      </c>
      <c r="E134" s="4"/>
      <c r="F134" s="4"/>
    </row>
    <row r="135" spans="2:6" ht="14.15" customHeight="1" x14ac:dyDescent="0.3">
      <c r="B135" s="53" t="s">
        <v>87</v>
      </c>
      <c r="C135" s="54">
        <v>0</v>
      </c>
      <c r="D135" s="54">
        <v>0</v>
      </c>
      <c r="E135" s="4"/>
      <c r="F135" s="4"/>
    </row>
    <row r="136" spans="2:6" ht="14.15" customHeight="1" x14ac:dyDescent="0.3">
      <c r="B136" s="55" t="s">
        <v>88</v>
      </c>
      <c r="C136" s="56">
        <v>0</v>
      </c>
      <c r="D136" s="56">
        <v>0</v>
      </c>
      <c r="E136" s="4"/>
      <c r="F136" s="4"/>
    </row>
    <row r="137" spans="2:6" ht="14.15" customHeight="1" x14ac:dyDescent="0.3">
      <c r="B137" s="55" t="s">
        <v>89</v>
      </c>
      <c r="C137" s="56">
        <v>0</v>
      </c>
      <c r="D137" s="56">
        <v>0</v>
      </c>
      <c r="E137" s="4"/>
      <c r="F137" s="4"/>
    </row>
    <row r="138" spans="2:6" ht="14.15" customHeight="1" x14ac:dyDescent="0.35">
      <c r="B138" s="53" t="s">
        <v>90</v>
      </c>
      <c r="C138" s="57">
        <v>0</v>
      </c>
      <c r="D138" s="54">
        <v>0</v>
      </c>
      <c r="E138" s="4"/>
      <c r="F138" s="4"/>
    </row>
    <row r="139" spans="2:6" ht="14.15" customHeight="1" x14ac:dyDescent="0.3">
      <c r="B139" s="53" t="s">
        <v>91</v>
      </c>
      <c r="C139" s="54">
        <v>0</v>
      </c>
      <c r="D139" s="54">
        <v>0</v>
      </c>
      <c r="E139" s="4"/>
      <c r="F139" s="4"/>
    </row>
    <row r="140" spans="2:6" ht="14.15" customHeight="1" x14ac:dyDescent="0.3">
      <c r="B140" s="53" t="s">
        <v>91</v>
      </c>
      <c r="C140" s="54">
        <v>0</v>
      </c>
      <c r="D140" s="54">
        <v>0</v>
      </c>
      <c r="E140" s="4"/>
      <c r="F140" s="4"/>
    </row>
    <row r="141" spans="2:6" x14ac:dyDescent="0.3">
      <c r="B141" s="55" t="s">
        <v>92</v>
      </c>
      <c r="C141" s="56">
        <v>0</v>
      </c>
      <c r="D141" s="56">
        <v>0</v>
      </c>
    </row>
    <row r="142" spans="2:6" x14ac:dyDescent="0.3">
      <c r="B142" s="55" t="s">
        <v>93</v>
      </c>
      <c r="C142" s="56">
        <v>0</v>
      </c>
      <c r="D142" s="56">
        <v>0</v>
      </c>
    </row>
    <row r="143" spans="2:6" x14ac:dyDescent="0.3">
      <c r="B143" s="55" t="s">
        <v>94</v>
      </c>
      <c r="C143" s="56">
        <v>0</v>
      </c>
      <c r="D143" s="56">
        <v>0</v>
      </c>
    </row>
    <row r="144" spans="2:6" ht="14.5" x14ac:dyDescent="0.35">
      <c r="B144" s="58" t="s">
        <v>95</v>
      </c>
      <c r="C144" s="59">
        <v>2192999.7299999995</v>
      </c>
      <c r="D144" s="54">
        <v>551887.57204100012</v>
      </c>
    </row>
  </sheetData>
  <mergeCells count="7">
    <mergeCell ref="B4:F4"/>
    <mergeCell ref="B2:F2"/>
    <mergeCell ref="D35:E35"/>
    <mergeCell ref="D36:E36"/>
    <mergeCell ref="C15:D15"/>
    <mergeCell ref="C16:D16"/>
    <mergeCell ref="C19:D1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8" fitToHeight="2" orientation="portrait" r:id="rId1"/>
  <headerFooter>
    <oddFooter>&amp;C&amp;G&amp;R&amp;P/&amp;N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2024-07-22T14:05:28Z</cp:lastPrinted>
  <dcterms:created xsi:type="dcterms:W3CDTF">2023-07-18T13:53:25Z</dcterms:created>
  <dcterms:modified xsi:type="dcterms:W3CDTF">2025-01-20T19:18:11Z</dcterms:modified>
</cp:coreProperties>
</file>