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ECAD\"/>
    </mc:Choice>
  </mc:AlternateContent>
  <xr:revisionPtr revIDLastSave="0" documentId="13_ncr:1_{02D089AC-CB6F-447B-A880-B02D9188FA06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ECAD" sheetId="3" r:id="rId1"/>
  </sheets>
  <definedNames>
    <definedName name="_xlnm.Print_Area" localSheetId="0">HECAD!$B$1:$G$109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C24" i="3"/>
</calcChain>
</file>

<file path=xl/sharedStrings.xml><?xml version="1.0" encoding="utf-8"?>
<sst xmlns="http://schemas.openxmlformats.org/spreadsheetml/2006/main" count="105" uniqueCount="98">
  <si>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</si>
  <si>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</si>
  <si>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</si>
  <si>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</si>
  <si>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</si>
  <si>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</si>
  <si>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</si>
  <si>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</si>
  <si>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</si>
  <si>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</si>
  <si>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</si>
  <si>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</si>
  <si>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</si>
  <si>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</si>
  <si>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</si>
  <si>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</si>
  <si>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</si>
  <si>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</si>
  <si>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</si>
  <si>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</si>
  <si>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</si>
  <si>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</si>
  <si>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</si>
  <si>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</si>
  <si>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</si>
  <si>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</si>
  <si>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</si>
  <si>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</si>
  <si>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</si>
  <si>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1) Nota Explicativa: A base de cálculo do percentual utilizado para rateio das despesas totais da AGIR é de 100% dos contratos de Gestão SES/GO.</t>
  </si>
  <si>
    <t>AGIR CORPORATIVO</t>
  </si>
  <si>
    <t>RATEIO DESPESAS</t>
  </si>
  <si>
    <t>JUNHO/2024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</si>
  <si>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</si>
  <si>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</si>
  <si>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</si>
  <si>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</si>
  <si>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</si>
  <si>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</si>
  <si>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</si>
  <si>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</si>
  <si>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</si>
  <si>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</si>
  <si>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</si>
  <si>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</si>
  <si>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</si>
  <si>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</si>
  <si>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</si>
  <si>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</si>
  <si>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</si>
  <si>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</si>
  <si>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</si>
  <si>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</si>
  <si>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</si>
  <si>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</si>
  <si>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</si>
  <si>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</si>
  <si>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</si>
  <si>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</si>
  <si>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</si>
  <si>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</si>
  <si>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</si>
  <si>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</si>
  <si>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DE DEDETIZACAO</t>
  </si>
  <si>
    <t>SERV HIGIENIZAÇÃO E LIMPEZA</t>
  </si>
  <si>
    <t>SERV. TRANSPORTE/LOGISTICA</t>
  </si>
  <si>
    <t>SERV. DE MONITORAMENTO E SEGURANÇA</t>
  </si>
  <si>
    <t>SERV. DE ANALISE MEDICINA DO TRABALHO</t>
  </si>
  <si>
    <t>SERV DE ENGENHARIA/INFRAESTRUTURA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</si>
  <si>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</si>
  <si>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</si>
  <si>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</si>
  <si>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</si>
  <si>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</si>
  <si>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</si>
  <si>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</si>
  <si>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MATERIAIS E MEDICAMENTOS</t>
  </si>
  <si>
    <t>NUTRIÇÃO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</si>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</sst>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20" fillId="0" borderId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3" fillId="0" borderId="0" xfId="0" applyNumberFormat="1" applyFont="1" applyAlignment="1">
      <alignment vertical="center"/>
    </xf>
    <xf numFmtId="44" fontId="15" fillId="0" borderId="0" xfId="0" applyNumberFormat="1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horizontal="center"/>
    </xf>
    <xf numFmtId="10" fontId="22" fillId="5" borderId="3" xfId="7" applyNumberFormat="1" applyFont="1" applyFill="1" applyBorder="1" applyAlignment="1">
      <alignment horizontal="center"/>
    </xf>
    <xf numFmtId="0" fontId="23" fillId="6" borderId="3" xfId="0" applyFont="1" applyFill="1" applyBorder="1" applyAlignment="1">
      <alignment horizontal="left" wrapText="1"/>
    </xf>
    <xf numFmtId="4" fontId="23" fillId="6" borderId="3" xfId="3" applyNumberFormat="1" applyFont="1" applyFill="1" applyBorder="1" applyAlignment="1">
      <alignment horizontal="right" wrapText="1"/>
    </xf>
    <xf numFmtId="0" fontId="24" fillId="0" borderId="3" xfId="0" applyFont="1" applyBorder="1" applyAlignment="1">
      <alignment horizontal="left" wrapText="1"/>
    </xf>
    <xf numFmtId="4" fontId="24" fillId="0" borderId="3" xfId="3" applyNumberFormat="1" applyFont="1" applyBorder="1" applyAlignment="1">
      <alignment horizontal="right" wrapText="1"/>
    </xf>
    <xf numFmtId="4" fontId="22" fillId="6" borderId="3" xfId="6" applyNumberFormat="1" applyFont="1" applyFill="1" applyBorder="1" applyAlignment="1"/>
    <xf numFmtId="0" fontId="22" fillId="0" borderId="3" xfId="0" applyFont="1" applyBorder="1"/>
    <xf numFmtId="4" fontId="22" fillId="0" borderId="3" xfId="0" applyNumberFormat="1" applyFont="1" applyBorder="1"/>
    <xf numFmtId="43" fontId="3" fillId="0" borderId="0" xfId="1" applyFont="1" applyAlignment="1">
      <alignment vertical="center"/>
    </xf>
    <xf numFmtId="17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6" builtinId="4"/>
    <cellStyle name="Moeda 2" xfId="5" xr:uid="{ECA08218-3CC5-4179-B081-D1A96486CBEF}"/>
    <cellStyle name="Normal" xfId="0" builtinId="0"/>
    <cellStyle name="Normal 6" xfId="3" xr:uid="{2BEA9AAA-4DD7-41A6-A5E9-F378FD3B47E3}"/>
    <cellStyle name="Normal_BPA OUTUBRO 2" xfId="2" xr:uid="{00C6F026-9ABD-4A72-8A75-C8E9D0B8F8BB}"/>
    <cellStyle name="Porcentagem" xfId="7" builtinId="5"/>
    <cellStyle name="Vírgula" xfId="1" builtinId="3"/>
    <cellStyle name="Vírgula 2" xfId="4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225425</xdr:rowOff>
    </xdr:from>
    <xdr:to>
      <xdr:col>5</xdr:col>
      <xdr:colOff>701675</xdr:colOff>
      <xdr:row>0</xdr:row>
      <xdr:rowOff>1609725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25425"/>
          <a:ext cx="76358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H127"/>
  <sheetViews>
    <sheetView showGridLines="0" tabSelected="1" topLeftCell="A5" zoomScale="90" zoomScaleNormal="90" zoomScaleSheetLayoutView="100" workbookViewId="0">
      <selection activeCell="L24" sqref="L24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4.179687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69" t="s">
        <v>95</v>
      </c>
      <c r="C2" s="69"/>
      <c r="D2" s="69"/>
      <c r="E2" s="69"/>
      <c r="F2" s="69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68" t="s">
        <v>96</v>
      </c>
      <c r="C4" s="68"/>
      <c r="D4" s="68"/>
      <c r="E4" s="68"/>
      <c r="F4" s="68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23</v>
      </c>
      <c r="D9" s="43"/>
      <c r="E9" s="43"/>
    </row>
    <row r="10" spans="2:6" s="4" customFormat="1" ht="17.149999999999999" customHeight="1" x14ac:dyDescent="0.35">
      <c r="B10" s="13" t="s">
        <v>2</v>
      </c>
      <c r="C10" s="12" t="s">
        <v>24</v>
      </c>
      <c r="D10" s="14"/>
    </row>
    <row r="11" spans="2:6" s="4" customFormat="1" ht="17.149999999999999" customHeight="1" x14ac:dyDescent="0.35">
      <c r="B11" s="10" t="s">
        <v>8</v>
      </c>
      <c r="C11" s="15" t="s">
        <v>25</v>
      </c>
      <c r="D11" s="16"/>
    </row>
    <row r="12" spans="2:6" s="4" customFormat="1" ht="17.149999999999999" customHeight="1" x14ac:dyDescent="0.35">
      <c r="B12" s="8" t="s">
        <v>9</v>
      </c>
      <c r="C12" s="15" t="s">
        <v>26</v>
      </c>
      <c r="D12" s="16"/>
    </row>
    <row r="13" spans="2:6" s="4" customFormat="1" ht="17.149999999999999" customHeight="1" x14ac:dyDescent="0.35">
      <c r="B13" s="15" t="s">
        <v>10</v>
      </c>
      <c r="C13" s="17">
        <v>12818723.630000001</v>
      </c>
      <c r="D13" s="16"/>
    </row>
    <row r="14" spans="2:6" s="4" customFormat="1" ht="25" customHeight="1" x14ac:dyDescent="0.35">
      <c r="C14" s="65"/>
      <c r="D14" s="65"/>
    </row>
    <row r="15" spans="2:6" s="4" customFormat="1" ht="25" customHeight="1" x14ac:dyDescent="0.35">
      <c r="B15" s="18" t="s">
        <v>11</v>
      </c>
      <c r="C15" s="65"/>
      <c r="D15" s="65"/>
    </row>
    <row r="16" spans="2:6" s="4" customFormat="1" ht="25" customHeight="1" x14ac:dyDescent="0.35">
      <c r="B16" s="19" t="s">
        <v>12</v>
      </c>
      <c r="C16" s="19" t="s">
        <v>13</v>
      </c>
      <c r="D16" s="20" t="s">
        <v>14</v>
      </c>
    </row>
    <row r="17" spans="2:8" s="4" customFormat="1" ht="25" customHeight="1" x14ac:dyDescent="0.35">
      <c r="B17" s="21" t="s">
        <v>27</v>
      </c>
      <c r="C17" s="62">
        <v>45444</v>
      </c>
      <c r="D17" s="22">
        <v>0.193</v>
      </c>
    </row>
    <row r="18" spans="2:8" s="4" customFormat="1" ht="16.5" customHeight="1" x14ac:dyDescent="0.35">
      <c r="B18" s="23"/>
      <c r="C18" s="66"/>
      <c r="D18" s="66"/>
      <c r="E18" s="47"/>
      <c r="F18" s="46"/>
    </row>
    <row r="19" spans="2:8" s="4" customFormat="1" ht="25" customHeight="1" x14ac:dyDescent="0.35">
      <c r="B19" s="24" t="s">
        <v>15</v>
      </c>
      <c r="C19" s="25" t="s">
        <v>16</v>
      </c>
      <c r="D19" s="20" t="s">
        <v>28</v>
      </c>
      <c r="E19"/>
      <c r="F19"/>
      <c r="G19" s="61"/>
    </row>
    <row r="20" spans="2:8" s="4" customFormat="1" ht="25" customHeight="1" x14ac:dyDescent="0.35">
      <c r="B20" s="26" t="s">
        <v>17</v>
      </c>
      <c r="C20" s="27">
        <v>1738435.72</v>
      </c>
      <c r="D20" s="28">
        <v>335502.84999999998</v>
      </c>
      <c r="E20"/>
      <c r="F20"/>
    </row>
    <row r="21" spans="2:8" s="4" customFormat="1" ht="25" customHeight="1" x14ac:dyDescent="0.35">
      <c r="B21" s="29" t="s">
        <v>18</v>
      </c>
      <c r="C21" s="30">
        <v>85473.13</v>
      </c>
      <c r="D21" s="31">
        <v>16495.560000000001</v>
      </c>
      <c r="E21"/>
      <c r="F21"/>
      <c r="G21" s="32"/>
    </row>
    <row r="22" spans="2:8" ht="25" customHeight="1" x14ac:dyDescent="0.35">
      <c r="B22" s="26" t="s">
        <v>19</v>
      </c>
      <c r="C22" s="27">
        <v>369090.88</v>
      </c>
      <c r="D22" s="27">
        <v>71231.3</v>
      </c>
      <c r="E22"/>
      <c r="F22"/>
    </row>
    <row r="23" spans="2:8" ht="25" customHeight="1" x14ac:dyDescent="0.35">
      <c r="B23" s="26" t="s">
        <v>20</v>
      </c>
      <c r="C23" s="33">
        <v>0</v>
      </c>
      <c r="D23" s="34">
        <v>0</v>
      </c>
      <c r="E23"/>
      <c r="F23"/>
      <c r="G23" s="35"/>
      <c r="H23" s="35"/>
    </row>
    <row r="24" spans="2:8" ht="25" customHeight="1" x14ac:dyDescent="0.35">
      <c r="B24" s="36"/>
      <c r="C24" s="37">
        <f>SUM(C20:C23)</f>
        <v>2192999.73</v>
      </c>
      <c r="D24" s="37">
        <f>SUM(D20:D23)</f>
        <v>423229.70999999996</v>
      </c>
      <c r="E24"/>
      <c r="F24"/>
    </row>
    <row r="25" spans="2:8" ht="12.65" customHeight="1" x14ac:dyDescent="0.3">
      <c r="B25" s="38"/>
      <c r="C25" s="39"/>
      <c r="D25" s="39"/>
      <c r="E25" s="47"/>
      <c r="F25" s="46"/>
    </row>
    <row r="26" spans="2:8" ht="12.65" customHeight="1" x14ac:dyDescent="0.3">
      <c r="B26" s="38"/>
      <c r="C26" s="39"/>
      <c r="D26" s="39"/>
      <c r="E26" s="4"/>
      <c r="F26" s="4"/>
    </row>
    <row r="27" spans="2:8" ht="15.75" customHeight="1" x14ac:dyDescent="0.35">
      <c r="B27" s="44" t="s">
        <v>29</v>
      </c>
      <c r="C27"/>
      <c r="D27"/>
      <c r="E27"/>
      <c r="F27"/>
      <c r="G27"/>
      <c r="H27"/>
    </row>
    <row r="28" spans="2:8" ht="14.15" customHeight="1" x14ac:dyDescent="0.3">
      <c r="B28" s="67"/>
      <c r="C28" s="67"/>
      <c r="D28" s="67"/>
      <c r="E28" s="67"/>
      <c r="F28" s="67"/>
      <c r="G28" s="67"/>
    </row>
    <row r="29" spans="2:8" ht="14.15" customHeight="1" x14ac:dyDescent="0.3">
      <c r="B29" s="45"/>
      <c r="C29" s="45"/>
      <c r="D29" s="45"/>
      <c r="E29" s="45"/>
      <c r="F29" s="45"/>
      <c r="G29" s="45"/>
    </row>
    <row r="30" spans="2:8" ht="14.15" customHeight="1" x14ac:dyDescent="0.35">
      <c r="B30" s="70" t="s">
        <v>97</v>
      </c>
      <c r="C30" s="40"/>
      <c r="D30" s="41"/>
    </row>
    <row r="31" spans="2:8" ht="14.15" customHeight="1" x14ac:dyDescent="0.3">
      <c r="B31" s="45"/>
      <c r="C31" s="45"/>
      <c r="D31" s="45"/>
      <c r="E31" s="45"/>
      <c r="F31" s="45"/>
      <c r="G31" s="45"/>
    </row>
    <row r="32" spans="2:8" ht="14.15" customHeight="1" x14ac:dyDescent="0.3">
      <c r="B32" s="45"/>
      <c r="C32" s="45"/>
      <c r="D32" s="45"/>
      <c r="E32" s="45"/>
      <c r="F32" s="45"/>
      <c r="G32" s="45"/>
    </row>
    <row r="33" spans="2:5" ht="14.15" customHeight="1" x14ac:dyDescent="0.3">
      <c r="B33" s="3"/>
      <c r="C33" s="3"/>
      <c r="D33" s="63"/>
      <c r="E33" s="63"/>
    </row>
    <row r="34" spans="2:5" ht="20.149999999999999" customHeight="1" x14ac:dyDescent="0.3">
      <c r="B34" s="42" t="s">
        <v>21</v>
      </c>
      <c r="C34" s="3"/>
      <c r="D34" s="64" t="s">
        <v>22</v>
      </c>
      <c r="E34" s="64"/>
    </row>
    <row r="35" spans="2:5" ht="12.65" customHeight="1" x14ac:dyDescent="0.3">
      <c r="B35" s="3"/>
      <c r="C35" s="39"/>
      <c r="D35" s="39"/>
    </row>
    <row r="36" spans="2:5" ht="12.65" customHeight="1" x14ac:dyDescent="0.35">
      <c r="B36"/>
      <c r="C36"/>
      <c r="D36"/>
    </row>
    <row r="37" spans="2:5" ht="12.65" customHeight="1" x14ac:dyDescent="0.35">
      <c r="B37" s="48" t="s">
        <v>30</v>
      </c>
      <c r="C37" s="48"/>
      <c r="D37" s="48"/>
    </row>
    <row r="38" spans="2:5" ht="12.65" customHeight="1" x14ac:dyDescent="0.35">
      <c r="B38" s="48" t="s">
        <v>31</v>
      </c>
      <c r="C38" s="49" t="s">
        <v>27</v>
      </c>
      <c r="D38" s="50" t="s">
        <v>32</v>
      </c>
    </row>
    <row r="39" spans="2:5" ht="12.65" customHeight="1" x14ac:dyDescent="0.35">
      <c r="B39" s="51" t="s">
        <v>33</v>
      </c>
      <c r="C39" s="51"/>
      <c r="D39" s="52" t="s">
        <v>27</v>
      </c>
    </row>
    <row r="40" spans="2:5" ht="12.65" customHeight="1" x14ac:dyDescent="0.35">
      <c r="B40" s="51"/>
      <c r="C40" s="51"/>
      <c r="D40" s="53">
        <v>0.193</v>
      </c>
    </row>
    <row r="41" spans="2:5" ht="12.65" customHeight="1" x14ac:dyDescent="0.3">
      <c r="B41" s="54" t="s">
        <v>34</v>
      </c>
      <c r="C41" s="55">
        <v>1404975.51</v>
      </c>
      <c r="D41" s="55">
        <v>271160.27343</v>
      </c>
    </row>
    <row r="42" spans="2:5" ht="14.15" customHeight="1" x14ac:dyDescent="0.3">
      <c r="B42" s="56" t="s">
        <v>35</v>
      </c>
      <c r="C42" s="57">
        <v>666177.78999999992</v>
      </c>
      <c r="D42" s="57">
        <v>128572.31346999999</v>
      </c>
    </row>
    <row r="43" spans="2:5" ht="14.15" customHeight="1" x14ac:dyDescent="0.3">
      <c r="B43" s="56" t="s">
        <v>36</v>
      </c>
      <c r="C43" s="57">
        <v>5060.33</v>
      </c>
      <c r="D43" s="57">
        <v>976.64368999999999</v>
      </c>
    </row>
    <row r="44" spans="2:5" ht="14.15" customHeight="1" x14ac:dyDescent="0.3">
      <c r="B44" s="56" t="s">
        <v>37</v>
      </c>
      <c r="C44" s="57">
        <v>84556.27</v>
      </c>
      <c r="D44" s="57">
        <v>16319.360110000001</v>
      </c>
    </row>
    <row r="45" spans="2:5" ht="14.15" customHeight="1" x14ac:dyDescent="0.3">
      <c r="B45" s="56" t="s">
        <v>38</v>
      </c>
      <c r="C45" s="57">
        <v>107254.9</v>
      </c>
      <c r="D45" s="57">
        <v>20700.1957</v>
      </c>
    </row>
    <row r="46" spans="2:5" ht="14.15" customHeight="1" x14ac:dyDescent="0.3">
      <c r="B46" s="56" t="s">
        <v>39</v>
      </c>
      <c r="C46" s="57">
        <v>151498.79</v>
      </c>
      <c r="D46" s="57">
        <v>29239.266470000002</v>
      </c>
    </row>
    <row r="47" spans="2:5" ht="14.15" customHeight="1" x14ac:dyDescent="0.3">
      <c r="B47" s="56" t="s">
        <v>40</v>
      </c>
      <c r="C47" s="57">
        <v>706</v>
      </c>
      <c r="D47" s="57">
        <v>136.25800000000001</v>
      </c>
    </row>
    <row r="48" spans="2:5" ht="14.15" customHeight="1" x14ac:dyDescent="0.3">
      <c r="B48" s="56" t="s">
        <v>41</v>
      </c>
      <c r="C48" s="57">
        <v>0</v>
      </c>
      <c r="D48" s="57">
        <v>0</v>
      </c>
    </row>
    <row r="49" spans="2:4" ht="14.15" customHeight="1" x14ac:dyDescent="0.3">
      <c r="B49" s="56" t="s">
        <v>42</v>
      </c>
      <c r="C49" s="57">
        <v>17580.66</v>
      </c>
      <c r="D49" s="57">
        <v>3393.06738</v>
      </c>
    </row>
    <row r="50" spans="2:4" ht="14.15" customHeight="1" x14ac:dyDescent="0.3">
      <c r="B50" s="56" t="s">
        <v>43</v>
      </c>
      <c r="C50" s="57">
        <v>0</v>
      </c>
      <c r="D50" s="57">
        <v>0</v>
      </c>
    </row>
    <row r="51" spans="2:4" ht="14.15" customHeight="1" x14ac:dyDescent="0.3">
      <c r="B51" s="56" t="s">
        <v>44</v>
      </c>
      <c r="C51" s="57">
        <v>-2214.7199999999998</v>
      </c>
      <c r="D51" s="57">
        <v>-427.44095999999996</v>
      </c>
    </row>
    <row r="52" spans="2:4" ht="14.15" customHeight="1" x14ac:dyDescent="0.3">
      <c r="B52" s="56" t="s">
        <v>45</v>
      </c>
      <c r="C52" s="57">
        <v>0</v>
      </c>
      <c r="D52" s="57">
        <v>0</v>
      </c>
    </row>
    <row r="53" spans="2:4" ht="14.15" customHeight="1" x14ac:dyDescent="0.3">
      <c r="B53" s="56" t="s">
        <v>46</v>
      </c>
      <c r="C53" s="57">
        <v>-790</v>
      </c>
      <c r="D53" s="57">
        <v>-152.47</v>
      </c>
    </row>
    <row r="54" spans="2:4" ht="14.15" customHeight="1" x14ac:dyDescent="0.3">
      <c r="B54" s="56" t="s">
        <v>47</v>
      </c>
      <c r="C54" s="57">
        <v>351063.89</v>
      </c>
      <c r="D54" s="57">
        <v>67755.33077</v>
      </c>
    </row>
    <row r="55" spans="2:4" ht="14.15" customHeight="1" x14ac:dyDescent="0.3">
      <c r="B55" s="56" t="s">
        <v>48</v>
      </c>
      <c r="C55" s="57">
        <v>297.39999999999998</v>
      </c>
      <c r="D55" s="57">
        <v>57.398199999999996</v>
      </c>
    </row>
    <row r="56" spans="2:4" ht="14.15" customHeight="1" x14ac:dyDescent="0.3">
      <c r="B56" s="56" t="s">
        <v>49</v>
      </c>
      <c r="C56" s="57">
        <v>14373.28</v>
      </c>
      <c r="D56" s="57">
        <v>2774.04304</v>
      </c>
    </row>
    <row r="57" spans="2:4" ht="14.15" customHeight="1" x14ac:dyDescent="0.3">
      <c r="B57" s="56" t="s">
        <v>50</v>
      </c>
      <c r="C57" s="57">
        <v>9410.92</v>
      </c>
      <c r="D57" s="57">
        <v>1816.30756</v>
      </c>
    </row>
    <row r="58" spans="2:4" ht="14.15" customHeight="1" x14ac:dyDescent="0.35">
      <c r="B58" s="54" t="s">
        <v>51</v>
      </c>
      <c r="C58" s="58">
        <v>342879.81</v>
      </c>
      <c r="D58" s="55">
        <v>66175.803329999995</v>
      </c>
    </row>
    <row r="59" spans="2:4" ht="14.15" customHeight="1" x14ac:dyDescent="0.3">
      <c r="B59" s="56" t="s">
        <v>52</v>
      </c>
      <c r="C59" s="57">
        <v>342879.81</v>
      </c>
      <c r="D59" s="57">
        <v>66175.803329999995</v>
      </c>
    </row>
    <row r="60" spans="2:4" ht="14.15" customHeight="1" x14ac:dyDescent="0.35">
      <c r="B60" s="54" t="s">
        <v>53</v>
      </c>
      <c r="C60" s="58">
        <v>6435.4</v>
      </c>
      <c r="D60" s="55">
        <v>1242.0321999999999</v>
      </c>
    </row>
    <row r="61" spans="2:4" ht="14.15" customHeight="1" x14ac:dyDescent="0.3">
      <c r="B61" s="56" t="s">
        <v>54</v>
      </c>
      <c r="C61" s="57">
        <v>0</v>
      </c>
      <c r="D61" s="57">
        <v>0</v>
      </c>
    </row>
    <row r="62" spans="2:4" ht="14.15" customHeight="1" x14ac:dyDescent="0.3">
      <c r="B62" s="56" t="s">
        <v>55</v>
      </c>
      <c r="C62" s="57">
        <v>6435.4</v>
      </c>
      <c r="D62" s="57">
        <v>1242.0321999999999</v>
      </c>
    </row>
    <row r="63" spans="2:4" ht="14.15" customHeight="1" x14ac:dyDescent="0.35">
      <c r="B63" s="54" t="s">
        <v>56</v>
      </c>
      <c r="C63" s="58">
        <v>357002.10999999993</v>
      </c>
      <c r="D63" s="55">
        <v>68901.407229999983</v>
      </c>
    </row>
    <row r="64" spans="2:4" ht="14.15" customHeight="1" x14ac:dyDescent="0.35">
      <c r="B64" s="54" t="s">
        <v>57</v>
      </c>
      <c r="C64" s="58">
        <v>357002.10999999993</v>
      </c>
      <c r="D64" s="55">
        <v>68901.407229999983</v>
      </c>
    </row>
    <row r="65" spans="2:4" ht="14.15" customHeight="1" x14ac:dyDescent="0.3">
      <c r="B65" s="56" t="s">
        <v>58</v>
      </c>
      <c r="C65" s="57">
        <v>173882.44</v>
      </c>
      <c r="D65" s="57">
        <v>33559.310920000004</v>
      </c>
    </row>
    <row r="66" spans="2:4" ht="14.15" customHeight="1" x14ac:dyDescent="0.3">
      <c r="B66" s="56" t="s">
        <v>59</v>
      </c>
      <c r="C66" s="57">
        <v>0</v>
      </c>
      <c r="D66" s="57">
        <v>0</v>
      </c>
    </row>
    <row r="67" spans="2:4" ht="14.15" customHeight="1" x14ac:dyDescent="0.3">
      <c r="B67" s="56" t="s">
        <v>60</v>
      </c>
      <c r="C67" s="57">
        <v>176217.72999999998</v>
      </c>
      <c r="D67" s="57">
        <v>34010.021889999996</v>
      </c>
    </row>
    <row r="68" spans="2:4" ht="14.15" customHeight="1" x14ac:dyDescent="0.3">
      <c r="B68" s="56" t="s">
        <v>61</v>
      </c>
      <c r="C68" s="57">
        <v>77014.389999999985</v>
      </c>
      <c r="D68" s="57">
        <v>14863.777269999997</v>
      </c>
    </row>
    <row r="69" spans="2:4" ht="14.15" customHeight="1" x14ac:dyDescent="0.3">
      <c r="B69" s="56" t="s">
        <v>62</v>
      </c>
      <c r="C69" s="57">
        <v>-54388.000000000015</v>
      </c>
      <c r="D69" s="57">
        <v>-10496.884000000004</v>
      </c>
    </row>
    <row r="70" spans="2:4" ht="14.15" customHeight="1" x14ac:dyDescent="0.3">
      <c r="B70" s="56" t="s">
        <v>63</v>
      </c>
      <c r="C70" s="57">
        <v>-480</v>
      </c>
      <c r="D70" s="57">
        <v>-92.64</v>
      </c>
    </row>
    <row r="71" spans="2:4" ht="14.15" customHeight="1" x14ac:dyDescent="0.3">
      <c r="B71" s="56" t="s">
        <v>64</v>
      </c>
      <c r="C71" s="57">
        <v>-9930</v>
      </c>
      <c r="D71" s="57">
        <v>-1916.49</v>
      </c>
    </row>
    <row r="72" spans="2:4" ht="14.15" customHeight="1" x14ac:dyDescent="0.3">
      <c r="B72" s="56" t="s">
        <v>65</v>
      </c>
      <c r="C72" s="57">
        <v>4428.7199999999993</v>
      </c>
      <c r="D72" s="57">
        <v>854.74295999999993</v>
      </c>
    </row>
    <row r="73" spans="2:4" ht="14.15" customHeight="1" x14ac:dyDescent="0.3">
      <c r="B73" s="56" t="s">
        <v>66</v>
      </c>
      <c r="C73" s="57">
        <v>0</v>
      </c>
      <c r="D73" s="57">
        <v>0</v>
      </c>
    </row>
    <row r="74" spans="2:4" ht="14.15" customHeight="1" x14ac:dyDescent="0.3">
      <c r="B74" s="56" t="s">
        <v>67</v>
      </c>
      <c r="C74" s="57">
        <v>5836.39</v>
      </c>
      <c r="D74" s="57">
        <v>1126.42327</v>
      </c>
    </row>
    <row r="75" spans="2:4" ht="14.15" customHeight="1" x14ac:dyDescent="0.3">
      <c r="B75" s="56" t="s">
        <v>68</v>
      </c>
      <c r="C75" s="57">
        <v>-2133.6</v>
      </c>
      <c r="D75" s="57">
        <v>-411.78480000000002</v>
      </c>
    </row>
    <row r="76" spans="2:4" ht="14.15" customHeight="1" x14ac:dyDescent="0.3">
      <c r="B76" s="56" t="s">
        <v>69</v>
      </c>
      <c r="C76" s="57">
        <v>0</v>
      </c>
      <c r="D76" s="57">
        <v>0</v>
      </c>
    </row>
    <row r="77" spans="2:4" ht="14.15" customHeight="1" x14ac:dyDescent="0.3">
      <c r="B77" s="56" t="s">
        <v>70</v>
      </c>
      <c r="C77" s="57">
        <v>-13863.96</v>
      </c>
      <c r="D77" s="57">
        <v>-2675.7442799999999</v>
      </c>
    </row>
    <row r="78" spans="2:4" ht="14.15" customHeight="1" x14ac:dyDescent="0.3">
      <c r="B78" s="56" t="s">
        <v>71</v>
      </c>
      <c r="C78" s="57">
        <v>326.39999999999998</v>
      </c>
      <c r="D78" s="57">
        <v>62.995199999999997</v>
      </c>
    </row>
    <row r="79" spans="2:4" ht="14.15" customHeight="1" x14ac:dyDescent="0.3">
      <c r="B79" s="56" t="s">
        <v>72</v>
      </c>
      <c r="C79" s="57">
        <v>91.600000000000023</v>
      </c>
      <c r="D79" s="57">
        <v>17.678800000000006</v>
      </c>
    </row>
    <row r="80" spans="2:4" ht="14.15" customHeight="1" x14ac:dyDescent="0.3">
      <c r="B80" s="54" t="s">
        <v>73</v>
      </c>
      <c r="C80" s="55">
        <v>30875</v>
      </c>
      <c r="D80" s="55">
        <v>5958.875</v>
      </c>
    </row>
    <row r="81" spans="2:4" ht="14.15" customHeight="1" x14ac:dyDescent="0.3">
      <c r="B81" s="56" t="s">
        <v>74</v>
      </c>
      <c r="C81" s="57">
        <v>30875</v>
      </c>
      <c r="D81" s="57">
        <v>5958.875</v>
      </c>
    </row>
    <row r="82" spans="2:4" ht="14.15" customHeight="1" x14ac:dyDescent="0.3">
      <c r="B82" s="54" t="s">
        <v>75</v>
      </c>
      <c r="C82" s="55">
        <v>518</v>
      </c>
      <c r="D82" s="55">
        <v>99.974000000000004</v>
      </c>
    </row>
    <row r="83" spans="2:4" ht="14.15" customHeight="1" x14ac:dyDescent="0.35">
      <c r="B83" s="54" t="s">
        <v>76</v>
      </c>
      <c r="C83" s="58">
        <v>518</v>
      </c>
      <c r="D83" s="55">
        <v>99.974000000000004</v>
      </c>
    </row>
    <row r="84" spans="2:4" ht="14.15" customHeight="1" x14ac:dyDescent="0.3">
      <c r="B84" s="56" t="s">
        <v>77</v>
      </c>
      <c r="C84" s="57">
        <v>518</v>
      </c>
      <c r="D84" s="57">
        <v>99.974000000000004</v>
      </c>
    </row>
    <row r="85" spans="2:4" ht="14.15" customHeight="1" x14ac:dyDescent="0.35">
      <c r="B85" s="54" t="s">
        <v>78</v>
      </c>
      <c r="C85" s="58">
        <v>50313.9</v>
      </c>
      <c r="D85" s="55">
        <v>9710.5827000000008</v>
      </c>
    </row>
    <row r="86" spans="2:4" ht="14.15" customHeight="1" x14ac:dyDescent="0.35">
      <c r="B86" s="54" t="s">
        <v>78</v>
      </c>
      <c r="C86" s="58">
        <v>50313.9</v>
      </c>
      <c r="D86" s="55">
        <v>9710.5827000000008</v>
      </c>
    </row>
    <row r="87" spans="2:4" ht="14.15" customHeight="1" x14ac:dyDescent="0.3">
      <c r="B87" s="56" t="s">
        <v>79</v>
      </c>
      <c r="C87" s="57">
        <v>0</v>
      </c>
      <c r="D87" s="57">
        <v>0</v>
      </c>
    </row>
    <row r="88" spans="2:4" ht="14.15" customHeight="1" x14ac:dyDescent="0.3">
      <c r="B88" s="56" t="s">
        <v>80</v>
      </c>
      <c r="C88" s="57">
        <v>8151.2199999999993</v>
      </c>
      <c r="D88" s="57">
        <v>1573.1854599999999</v>
      </c>
    </row>
    <row r="89" spans="2:4" ht="14.15" customHeight="1" x14ac:dyDescent="0.3">
      <c r="B89" s="56" t="s">
        <v>81</v>
      </c>
      <c r="C89" s="57">
        <v>164.5</v>
      </c>
      <c r="D89" s="57">
        <v>31.7485</v>
      </c>
    </row>
    <row r="90" spans="2:4" ht="14.15" customHeight="1" x14ac:dyDescent="0.3">
      <c r="B90" s="56" t="s">
        <v>82</v>
      </c>
      <c r="C90" s="57">
        <v>0</v>
      </c>
      <c r="D90" s="57">
        <v>0</v>
      </c>
    </row>
    <row r="91" spans="2:4" ht="14.15" customHeight="1" x14ac:dyDescent="0.3">
      <c r="B91" s="56" t="s">
        <v>83</v>
      </c>
      <c r="C91" s="57">
        <v>0</v>
      </c>
      <c r="D91" s="57">
        <v>0</v>
      </c>
    </row>
    <row r="92" spans="2:4" ht="14.15" customHeight="1" x14ac:dyDescent="0.3">
      <c r="B92" s="56" t="s">
        <v>84</v>
      </c>
      <c r="C92" s="57">
        <v>41998.18</v>
      </c>
      <c r="D92" s="57">
        <v>8105.6487400000005</v>
      </c>
    </row>
    <row r="93" spans="2:4" ht="14.15" customHeight="1" x14ac:dyDescent="0.3">
      <c r="B93" s="56" t="s">
        <v>85</v>
      </c>
      <c r="C93" s="57">
        <v>0</v>
      </c>
      <c r="D93" s="57">
        <v>0</v>
      </c>
    </row>
    <row r="94" spans="2:4" ht="14.15" customHeight="1" x14ac:dyDescent="0.3">
      <c r="B94" s="54" t="s">
        <v>86</v>
      </c>
      <c r="C94" s="55">
        <v>0</v>
      </c>
      <c r="D94" s="55">
        <v>0</v>
      </c>
    </row>
    <row r="95" spans="2:4" ht="14.15" customHeight="1" x14ac:dyDescent="0.3">
      <c r="B95" s="54" t="s">
        <v>86</v>
      </c>
      <c r="C95" s="55">
        <v>0</v>
      </c>
      <c r="D95" s="55">
        <v>0</v>
      </c>
    </row>
    <row r="96" spans="2:4" ht="14.15" customHeight="1" x14ac:dyDescent="0.3">
      <c r="B96" s="56" t="s">
        <v>87</v>
      </c>
      <c r="C96" s="57">
        <v>0</v>
      </c>
      <c r="D96" s="57">
        <v>0</v>
      </c>
    </row>
    <row r="97" spans="2:4" ht="14.15" customHeight="1" x14ac:dyDescent="0.3">
      <c r="B97" s="56" t="s">
        <v>88</v>
      </c>
      <c r="C97" s="57">
        <v>0</v>
      </c>
      <c r="D97" s="57">
        <v>0</v>
      </c>
    </row>
    <row r="98" spans="2:4" ht="14.15" customHeight="1" x14ac:dyDescent="0.35">
      <c r="B98" s="54" t="s">
        <v>89</v>
      </c>
      <c r="C98" s="58">
        <v>0</v>
      </c>
      <c r="D98" s="55">
        <v>0</v>
      </c>
    </row>
    <row r="99" spans="2:4" ht="14.15" customHeight="1" x14ac:dyDescent="0.3">
      <c r="B99" s="54" t="s">
        <v>90</v>
      </c>
      <c r="C99" s="55">
        <v>0</v>
      </c>
      <c r="D99" s="55">
        <v>0</v>
      </c>
    </row>
    <row r="100" spans="2:4" ht="14.15" customHeight="1" x14ac:dyDescent="0.3">
      <c r="B100" s="54" t="s">
        <v>90</v>
      </c>
      <c r="C100" s="55">
        <v>0</v>
      </c>
      <c r="D100" s="55">
        <v>0</v>
      </c>
    </row>
    <row r="101" spans="2:4" ht="14.15" customHeight="1" x14ac:dyDescent="0.3">
      <c r="B101" s="56" t="s">
        <v>91</v>
      </c>
      <c r="C101" s="57">
        <v>0</v>
      </c>
      <c r="D101" s="57">
        <v>0</v>
      </c>
    </row>
    <row r="102" spans="2:4" ht="14.15" customHeight="1" x14ac:dyDescent="0.3">
      <c r="B102" s="56" t="s">
        <v>92</v>
      </c>
      <c r="C102" s="57">
        <v>0</v>
      </c>
      <c r="D102" s="57">
        <v>0</v>
      </c>
    </row>
    <row r="103" spans="2:4" ht="14.15" customHeight="1" x14ac:dyDescent="0.3">
      <c r="B103" s="56" t="s">
        <v>93</v>
      </c>
      <c r="C103" s="57">
        <v>0</v>
      </c>
      <c r="D103" s="57">
        <v>0</v>
      </c>
    </row>
    <row r="104" spans="2:4" customFormat="1" ht="14.15" customHeight="1" x14ac:dyDescent="0.35">
      <c r="B104" s="59" t="s">
        <v>94</v>
      </c>
      <c r="C104" s="60">
        <v>2192999.7299999995</v>
      </c>
      <c r="D104" s="55">
        <v>423229.70789000002</v>
      </c>
    </row>
    <row r="105" spans="2:4" customFormat="1" ht="14.15" customHeight="1" x14ac:dyDescent="0.35"/>
    <row r="106" spans="2:4" customFormat="1" ht="14.15" customHeight="1" x14ac:dyDescent="0.35"/>
    <row r="107" spans="2:4" customFormat="1" ht="14.15" customHeight="1" x14ac:dyDescent="0.35"/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</sheetData>
  <mergeCells count="8">
    <mergeCell ref="B4:F4"/>
    <mergeCell ref="B2:F2"/>
    <mergeCell ref="D33:E33"/>
    <mergeCell ref="D34:E34"/>
    <mergeCell ref="C14:D14"/>
    <mergeCell ref="C15:D15"/>
    <mergeCell ref="C18:D18"/>
    <mergeCell ref="B28:G28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5" orientation="portrait" r:id="rId1"/>
  <headerFooter>
    <oddFooter>&amp;C&amp;G&amp;R&amp;P/&amp;N</oddFooter>
  </headerFooter>
  <rowBreaks count="1" manualBreakCount="1">
    <brk id="35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2024-07-22T14:05:28Z</cp:lastPrinted>
  <dcterms:created xsi:type="dcterms:W3CDTF">2023-07-18T13:53:25Z</dcterms:created>
  <dcterms:modified xsi:type="dcterms:W3CDTF">2025-01-21T11:21:02Z</dcterms:modified>
</cp:coreProperties>
</file>