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6352-sara\Desktop\TRANSPARÊNCIA\HDS\"/>
    </mc:Choice>
  </mc:AlternateContent>
  <xr:revisionPtr revIDLastSave="0" documentId="13_ncr:1_{3B116FCF-1DE2-49F2-A51A-FEB6234017C5}" xr6:coauthVersionLast="47" xr6:coauthVersionMax="47" xr10:uidLastSave="{00000000-0000-0000-0000-000000000000}"/>
  <bookViews>
    <workbookView xWindow="-19320" yWindow="-120" windowWidth="19440" windowHeight="15000" xr2:uid="{2BD9E47E-F4BA-4F69-94E0-A0053CA3D40D}"/>
  </bookViews>
  <sheets>
    <sheet name="HDS" sheetId="4" r:id="rId1"/>
  </sheets>
  <definedNames>
    <definedName name="_xlnm.Print_Area" localSheetId="0">HDS!$B$1:$H$35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4" l="1"/>
  <c r="F22" i="4"/>
  <c r="F21" i="4"/>
  <c r="F20" i="4"/>
  <c r="E24" i="4"/>
  <c r="D24" i="4"/>
  <c r="F24" i="4" l="1"/>
  <c r="C24" i="4"/>
</calcChain>
</file>

<file path=xl/sharedStrings.xml><?xml version="1.0" encoding="utf-8"?>
<sst xmlns="http://schemas.openxmlformats.org/spreadsheetml/2006/main" count="38" uniqueCount="36">
  <si>
    <t>Despesa administrativa quando O.S. e unidade gerida se situarem em localidades diversas</t>
  </si>
  <si>
    <t>Metodologia de Avaliação da Transparência Ativa e Passiva - Organizações sem fins lucrativos que recebem recursos públicos e seus respectivos órgãos supervisores - CGE/TCE- 2ª Edição - 2021 - Item  3.11.7 Despesa administrativa</t>
  </si>
  <si>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</si>
  <si>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</si>
  <si>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</si>
  <si>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</si>
  <si>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</si>
  <si>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</si>
  <si>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</si>
  <si>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</si>
  <si>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 xml:space="preserve">CONTRATO DE GESTÃO/ADITIVO Nº:       </t>
  </si>
  <si>
    <t xml:space="preserve">VIGÊNCIA DO CONTRATO DE GESTÃO:  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</si>
  <si>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</si>
  <si>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</si>
  <si>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</si>
  <si>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</si>
  <si>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</si>
  <si>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</si>
  <si>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</si>
  <si>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</si>
  <si>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</si>
  <si>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</si>
  <si>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</si>
  <si>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</si>
  <si>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</si>
  <si>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Gerência Corporativa Contábil e Financeira</t>
  </si>
  <si>
    <t>Superintendencia Executiva</t>
  </si>
  <si>
    <t>HOSPITAL ESTADUAL DE DERMATOLOGIA SANITÁRIA COLÔNIA SANTA MARTA - HDS</t>
  </si>
  <si>
    <t>05.029.600/0004-49</t>
  </si>
  <si>
    <t>HDS</t>
  </si>
  <si>
    <t>RATEIO</t>
  </si>
  <si>
    <t>AJUSTE</t>
  </si>
  <si>
    <t>Julho/2023</t>
  </si>
  <si>
    <t>28/03/2023 a 27/03/2024</t>
  </si>
  <si>
    <t>002/2013 - 10º Aditivo</t>
  </si>
  <si>
    <t>Goiânia, 27 de dezembro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</si>
</sst>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R$-416]\ * #,##0.00_-;\-[$R$-416]\ * #,##0.00_-;_-[$R$-416]\ * &quot;-&quot;??_-;_-@_-"/>
    <numFmt numFmtId="165" formatCode="#,##0;[Red]#,##0"/>
    <numFmt numFmtId="166" formatCode="[$-F800]dddd\,\ mmmm\ dd\,\ yyyy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249977111117893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i/>
      <sz val="9"/>
      <color theme="1" tint="0.249977111117893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hidden="1"/>
    </xf>
    <xf numFmtId="0" fontId="6" fillId="2" borderId="0" xfId="0" applyFont="1" applyFill="1" applyAlignment="1" applyProtection="1">
      <alignment horizontal="left"/>
      <protection hidden="1"/>
    </xf>
    <xf numFmtId="0" fontId="8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left"/>
    </xf>
    <xf numFmtId="164" fontId="9" fillId="2" borderId="0" xfId="1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vertical="center"/>
    </xf>
    <xf numFmtId="0" fontId="13" fillId="3" borderId="1" xfId="0" applyFont="1" applyFill="1" applyBorder="1" applyAlignment="1" applyProtection="1">
      <alignment horizontal="center" vertical="center"/>
      <protection hidden="1"/>
    </xf>
    <xf numFmtId="0" fontId="13" fillId="3" borderId="2" xfId="0" applyFont="1" applyFill="1" applyBorder="1" applyAlignment="1" applyProtection="1">
      <alignment horizontal="center" vertical="center"/>
      <protection hidden="1"/>
    </xf>
    <xf numFmtId="0" fontId="14" fillId="4" borderId="3" xfId="0" applyFont="1" applyFill="1" applyBorder="1" applyAlignment="1" applyProtection="1">
      <alignment horizontal="center" vertical="center"/>
      <protection hidden="1"/>
    </xf>
    <xf numFmtId="10" fontId="14" fillId="0" borderId="3" xfId="0" applyNumberFormat="1" applyFont="1" applyBorder="1" applyAlignment="1" applyProtection="1">
      <alignment horizontal="center" vertical="center"/>
      <protection hidden="1"/>
    </xf>
    <xf numFmtId="0" fontId="15" fillId="0" borderId="0" xfId="0" applyFont="1" applyAlignment="1">
      <alignment vertical="center"/>
    </xf>
    <xf numFmtId="0" fontId="13" fillId="3" borderId="4" xfId="0" applyFont="1" applyFill="1" applyBorder="1" applyAlignment="1" applyProtection="1">
      <alignment vertical="center"/>
      <protection hidden="1"/>
    </xf>
    <xf numFmtId="0" fontId="13" fillId="3" borderId="3" xfId="0" applyFont="1" applyFill="1" applyBorder="1" applyAlignment="1" applyProtection="1">
      <alignment horizontal="center" vertical="center"/>
      <protection hidden="1"/>
    </xf>
    <xf numFmtId="0" fontId="13" fillId="3" borderId="3" xfId="0" applyFont="1" applyFill="1" applyBorder="1" applyAlignment="1" applyProtection="1">
      <alignment vertical="center"/>
      <protection hidden="1"/>
    </xf>
    <xf numFmtId="164" fontId="15" fillId="0" borderId="3" xfId="1" applyNumberFormat="1" applyFont="1" applyBorder="1" applyAlignment="1" applyProtection="1">
      <alignment vertical="center"/>
      <protection hidden="1"/>
    </xf>
    <xf numFmtId="164" fontId="15" fillId="0" borderId="5" xfId="1" applyNumberFormat="1" applyFont="1" applyBorder="1" applyAlignment="1" applyProtection="1">
      <alignment vertical="center"/>
      <protection hidden="1"/>
    </xf>
    <xf numFmtId="0" fontId="13" fillId="3" borderId="6" xfId="0" applyFont="1" applyFill="1" applyBorder="1" applyAlignment="1" applyProtection="1">
      <alignment vertical="center"/>
      <protection hidden="1"/>
    </xf>
    <xf numFmtId="164" fontId="15" fillId="0" borderId="6" xfId="1" applyNumberFormat="1" applyFont="1" applyBorder="1" applyAlignment="1" applyProtection="1">
      <alignment vertical="center"/>
      <protection hidden="1"/>
    </xf>
    <xf numFmtId="164" fontId="15" fillId="0" borderId="7" xfId="1" applyNumberFormat="1" applyFont="1" applyBorder="1" applyAlignment="1" applyProtection="1">
      <alignment vertical="center"/>
      <protection hidden="1"/>
    </xf>
    <xf numFmtId="0" fontId="17" fillId="0" borderId="0" xfId="0" applyFont="1" applyAlignment="1">
      <alignment vertical="center" wrapText="1"/>
    </xf>
    <xf numFmtId="164" fontId="15" fillId="0" borderId="8" xfId="1" applyNumberFormat="1" applyFont="1" applyBorder="1" applyAlignment="1" applyProtection="1">
      <alignment vertical="center"/>
      <protection hidden="1"/>
    </xf>
    <xf numFmtId="164" fontId="15" fillId="0" borderId="9" xfId="1" applyNumberFormat="1" applyFont="1" applyBorder="1" applyAlignment="1" applyProtection="1">
      <alignment vertical="center"/>
      <protection hidden="1"/>
    </xf>
    <xf numFmtId="0" fontId="18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vertical="center"/>
      <protection hidden="1"/>
    </xf>
    <xf numFmtId="164" fontId="13" fillId="3" borderId="1" xfId="1" applyNumberFormat="1" applyFont="1" applyFill="1" applyBorder="1" applyAlignment="1" applyProtection="1">
      <alignment vertical="center"/>
      <protection hidden="1"/>
    </xf>
    <xf numFmtId="0" fontId="19" fillId="0" borderId="0" xfId="0" applyFont="1" applyProtection="1">
      <protection hidden="1"/>
    </xf>
    <xf numFmtId="164" fontId="13" fillId="0" borderId="0" xfId="1" applyNumberFormat="1" applyFont="1" applyFill="1" applyBorder="1" applyProtection="1">
      <protection hidden="1"/>
    </xf>
    <xf numFmtId="0" fontId="3" fillId="0" borderId="0" xfId="0" applyFont="1" applyProtection="1">
      <protection hidden="1"/>
    </xf>
    <xf numFmtId="166" fontId="3" fillId="0" borderId="0" xfId="0" applyNumberFormat="1" applyFont="1" applyAlignment="1">
      <alignment horizontal="left" vertical="top"/>
    </xf>
    <xf numFmtId="0" fontId="15" fillId="0" borderId="0" xfId="0" applyFont="1"/>
    <xf numFmtId="0" fontId="5" fillId="0" borderId="0" xfId="0" applyFont="1"/>
    <xf numFmtId="0" fontId="15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3" fillId="0" borderId="11" xfId="0" applyFont="1" applyBorder="1" applyAlignment="1">
      <alignment horizontal="center" vertical="top"/>
    </xf>
    <xf numFmtId="49" fontId="14" fillId="4" borderId="3" xfId="0" applyNumberFormat="1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vertical="center"/>
      <protection hidden="1"/>
    </xf>
    <xf numFmtId="0" fontId="3" fillId="0" borderId="10" xfId="0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65" fontId="11" fillId="0" borderId="0" xfId="2" applyNumberFormat="1" applyFont="1" applyAlignment="1">
      <alignment horizontal="center" vertical="center" wrapText="1"/>
    </xf>
    <xf numFmtId="165" fontId="16" fillId="0" borderId="0" xfId="2" applyNumberFormat="1" applyFont="1" applyAlignment="1">
      <alignment horizontal="center" vertical="center" wrapText="1"/>
    </xf>
  </cellXfs>
  <cellStyles count="3">
    <cellStyle name="Normal" xfId="0" builtinId="0"/>
    <cellStyle name="Normal_BPA OUTUBRO 2" xfId="2" xr:uid="{00C6F026-9ABD-4A72-8A75-C8E9D0B8F8BB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833957</xdr:colOff>
      <xdr:row>0</xdr:row>
      <xdr:rowOff>292100</xdr:rowOff>
    </xdr:from>
    <xdr:to>
      <xdr:col>7</xdr:col>
      <xdr:colOff>177800</xdr:colOff>
      <xdr:row>0</xdr:row>
      <xdr:rowOff>1682750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09E64DD-E680-413C-8457-66836D028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457" y="292100"/>
          <a:ext cx="8062393" cy="1390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68FF1-76C9-4E28-AEB6-DA0F04490266}">
  <dimension ref="B1:H35"/>
  <sheetViews>
    <sheetView showGridLines="0" tabSelected="1" topLeftCell="A4" zoomScaleNormal="100" zoomScaleSheetLayoutView="100" workbookViewId="0">
      <selection activeCell="I14" sqref="I14"/>
    </sheetView>
  </sheetViews>
  <sheetFormatPr defaultRowHeight="14" x14ac:dyDescent="0.3"/>
  <cols>
    <col min="1" max="1" width="2.7265625" style="3" customWidth="1"/>
    <col min="2" max="2" width="50.90625" style="1" customWidth="1"/>
    <col min="3" max="3" width="17.7265625" style="2" customWidth="1"/>
    <col min="4" max="4" width="15.81640625" style="2" customWidth="1"/>
    <col min="5" max="6" width="15.81640625" style="3" customWidth="1"/>
    <col min="7" max="16384" width="8.7265625" style="3"/>
  </cols>
  <sheetData>
    <row r="1" spans="2:5" ht="148.5" customHeight="1" x14ac:dyDescent="0.3"/>
    <row r="2" spans="2:5" s="4" customFormat="1" ht="37" customHeight="1" x14ac:dyDescent="0.35">
      <c r="B2" s="52" t="s">
        <v>0</v>
      </c>
      <c r="C2" s="52"/>
      <c r="D2" s="52"/>
      <c r="E2" s="52"/>
    </row>
    <row r="3" spans="2:5" s="4" customFormat="1" ht="13.5" customHeight="1" x14ac:dyDescent="0.35">
      <c r="B3" s="5"/>
      <c r="C3" s="5"/>
      <c r="D3" s="5"/>
    </row>
    <row r="4" spans="2:5" s="4" customFormat="1" ht="60" customHeight="1" x14ac:dyDescent="0.35">
      <c r="B4" s="53" t="s">
        <v>1</v>
      </c>
      <c r="C4" s="53"/>
      <c r="D4" s="53"/>
      <c r="E4" s="53"/>
    </row>
    <row r="5" spans="2:5" s="4" customFormat="1" ht="17" customHeight="1" x14ac:dyDescent="0.35">
      <c r="B5" s="6" t="s">
        <v>2</v>
      </c>
      <c r="C5" s="6" t="s">
        <v>3</v>
      </c>
      <c r="D5" s="7"/>
    </row>
    <row r="6" spans="2:5" s="4" customFormat="1" ht="17" customHeight="1" x14ac:dyDescent="0.35">
      <c r="B6" s="8" t="s">
        <v>4</v>
      </c>
      <c r="C6" s="8" t="s">
        <v>5</v>
      </c>
      <c r="D6" s="9"/>
    </row>
    <row r="7" spans="2:5" s="4" customFormat="1" ht="17" customHeight="1" x14ac:dyDescent="0.35">
      <c r="B7" s="8" t="s">
        <v>6</v>
      </c>
      <c r="C7" s="8" t="s">
        <v>7</v>
      </c>
      <c r="D7" s="9"/>
    </row>
    <row r="8" spans="2:5" s="4" customFormat="1" ht="17" customHeight="1" x14ac:dyDescent="0.35">
      <c r="B8" s="10" t="s">
        <v>4</v>
      </c>
      <c r="C8" s="10" t="s">
        <v>8</v>
      </c>
      <c r="D8" s="9"/>
    </row>
    <row r="9" spans="2:5" s="4" customFormat="1" ht="17" customHeight="1" x14ac:dyDescent="0.3">
      <c r="B9" s="11" t="s">
        <v>9</v>
      </c>
      <c r="C9" s="49" t="s">
        <v>27</v>
      </c>
      <c r="D9" s="49"/>
      <c r="E9" s="49"/>
    </row>
    <row r="10" spans="2:5" s="4" customFormat="1" ht="17" customHeight="1" x14ac:dyDescent="0.35">
      <c r="B10" s="13" t="s">
        <v>4</v>
      </c>
      <c r="C10" s="12" t="s">
        <v>28</v>
      </c>
      <c r="D10" s="14"/>
    </row>
    <row r="11" spans="2:5" s="4" customFormat="1" ht="17" customHeight="1" x14ac:dyDescent="0.35">
      <c r="B11" s="10" t="s">
        <v>10</v>
      </c>
      <c r="C11" s="15" t="s">
        <v>34</v>
      </c>
      <c r="D11" s="16"/>
    </row>
    <row r="12" spans="2:5" s="4" customFormat="1" ht="17" customHeight="1" x14ac:dyDescent="0.35">
      <c r="B12" s="8" t="s">
        <v>11</v>
      </c>
      <c r="C12" s="48" t="s">
        <v>33</v>
      </c>
      <c r="D12" s="16"/>
    </row>
    <row r="13" spans="2:5" s="4" customFormat="1" ht="17" customHeight="1" x14ac:dyDescent="0.35">
      <c r="B13" s="15" t="s">
        <v>12</v>
      </c>
      <c r="C13" s="17">
        <v>3537467.68</v>
      </c>
      <c r="D13" s="16"/>
    </row>
    <row r="14" spans="2:5" s="4" customFormat="1" ht="25" customHeight="1" x14ac:dyDescent="0.35">
      <c r="C14" s="54"/>
      <c r="D14" s="54"/>
    </row>
    <row r="15" spans="2:5" s="4" customFormat="1" ht="25" customHeight="1" x14ac:dyDescent="0.35">
      <c r="B15" s="18" t="s">
        <v>13</v>
      </c>
      <c r="C15" s="54"/>
      <c r="D15" s="54"/>
    </row>
    <row r="16" spans="2:5" s="4" customFormat="1" ht="25" customHeight="1" x14ac:dyDescent="0.35">
      <c r="B16" s="19" t="s">
        <v>14</v>
      </c>
      <c r="C16" s="19" t="s">
        <v>15</v>
      </c>
      <c r="D16" s="20" t="s">
        <v>16</v>
      </c>
    </row>
    <row r="17" spans="2:8" s="4" customFormat="1" ht="25" customHeight="1" x14ac:dyDescent="0.35">
      <c r="B17" s="21" t="s">
        <v>29</v>
      </c>
      <c r="C17" s="47" t="s">
        <v>32</v>
      </c>
      <c r="D17" s="22">
        <v>5.3499999999999999E-2</v>
      </c>
    </row>
    <row r="18" spans="2:8" s="4" customFormat="1" ht="16.5" customHeight="1" x14ac:dyDescent="0.35">
      <c r="B18" s="23"/>
      <c r="C18" s="55"/>
      <c r="D18" s="55"/>
    </row>
    <row r="19" spans="2:8" s="4" customFormat="1" ht="25" customHeight="1" x14ac:dyDescent="0.35">
      <c r="B19" s="24" t="s">
        <v>17</v>
      </c>
      <c r="C19" s="25" t="s">
        <v>18</v>
      </c>
      <c r="D19" s="20" t="s">
        <v>30</v>
      </c>
      <c r="E19" s="20" t="s">
        <v>31</v>
      </c>
      <c r="F19" s="20" t="s">
        <v>19</v>
      </c>
    </row>
    <row r="20" spans="2:8" s="4" customFormat="1" ht="25" customHeight="1" x14ac:dyDescent="0.35">
      <c r="B20" s="26" t="s">
        <v>20</v>
      </c>
      <c r="C20" s="27">
        <v>1469486.14</v>
      </c>
      <c r="D20" s="28">
        <v>78616.94</v>
      </c>
      <c r="E20" s="28">
        <v>14960</v>
      </c>
      <c r="F20" s="28">
        <f>D20-E20</f>
        <v>63656.94</v>
      </c>
    </row>
    <row r="21" spans="2:8" s="4" customFormat="1" ht="25" customHeight="1" x14ac:dyDescent="0.35">
      <c r="B21" s="29" t="s">
        <v>21</v>
      </c>
      <c r="C21" s="30">
        <v>79708.710000000006</v>
      </c>
      <c r="D21" s="31">
        <v>4264.38</v>
      </c>
      <c r="E21" s="31">
        <v>1155.9100000000001</v>
      </c>
      <c r="F21" s="28">
        <f t="shared" ref="F21:F23" si="0">D21-E21</f>
        <v>3108.4700000000003</v>
      </c>
      <c r="G21" s="32"/>
    </row>
    <row r="22" spans="2:8" ht="25" customHeight="1" x14ac:dyDescent="0.3">
      <c r="B22" s="26" t="s">
        <v>22</v>
      </c>
      <c r="C22" s="27">
        <v>215951.74</v>
      </c>
      <c r="D22" s="27">
        <v>11553.33</v>
      </c>
      <c r="E22" s="27">
        <v>3465.78</v>
      </c>
      <c r="F22" s="28">
        <f t="shared" si="0"/>
        <v>8087.5499999999993</v>
      </c>
    </row>
    <row r="23" spans="2:8" ht="25" customHeight="1" x14ac:dyDescent="0.3">
      <c r="B23" s="26" t="s">
        <v>23</v>
      </c>
      <c r="C23" s="33">
        <v>0</v>
      </c>
      <c r="D23" s="34">
        <v>0</v>
      </c>
      <c r="E23" s="34">
        <v>28.11</v>
      </c>
      <c r="F23" s="28">
        <f t="shared" si="0"/>
        <v>-28.11</v>
      </c>
      <c r="G23" s="35"/>
      <c r="H23" s="35"/>
    </row>
    <row r="24" spans="2:8" ht="25" customHeight="1" x14ac:dyDescent="0.3">
      <c r="B24" s="36"/>
      <c r="C24" s="37">
        <f>SUM(C20:C23)</f>
        <v>1765146.5899999999</v>
      </c>
      <c r="D24" s="37">
        <f t="shared" ref="D24:E24" si="1">SUM(D20:D23)</f>
        <v>94434.650000000009</v>
      </c>
      <c r="E24" s="37">
        <f t="shared" si="1"/>
        <v>19609.8</v>
      </c>
      <c r="F24" s="37">
        <f t="shared" ref="F24" si="2">SUM(F20:F23)</f>
        <v>74824.850000000006</v>
      </c>
    </row>
    <row r="25" spans="2:8" ht="12.5" customHeight="1" x14ac:dyDescent="0.3">
      <c r="B25" s="38"/>
      <c r="C25" s="39"/>
      <c r="D25" s="39"/>
    </row>
    <row r="26" spans="2:8" ht="12.5" customHeight="1" x14ac:dyDescent="0.3">
      <c r="B26" s="3"/>
      <c r="C26" s="39"/>
      <c r="D26" s="39"/>
    </row>
    <row r="27" spans="2:8" ht="20.5" customHeight="1" x14ac:dyDescent="0.3">
      <c r="B27" s="40" t="s">
        <v>24</v>
      </c>
    </row>
    <row r="29" spans="2:8" ht="15.5" x14ac:dyDescent="0.35">
      <c r="B29" s="41" t="s">
        <v>35</v>
      </c>
      <c r="C29" s="42"/>
      <c r="D29" s="43"/>
    </row>
    <row r="30" spans="2:8" ht="15.5" x14ac:dyDescent="0.3">
      <c r="B30" s="41"/>
      <c r="C30" s="44"/>
      <c r="D30" s="45"/>
    </row>
    <row r="31" spans="2:8" ht="15.5" x14ac:dyDescent="0.35">
      <c r="B31" s="43"/>
      <c r="C31" s="43"/>
      <c r="D31" s="43"/>
    </row>
    <row r="32" spans="2:8" ht="15.5" x14ac:dyDescent="0.35">
      <c r="B32" s="43"/>
      <c r="C32" s="43"/>
      <c r="D32" s="43"/>
    </row>
    <row r="33" spans="2:5" x14ac:dyDescent="0.3">
      <c r="B33" s="3"/>
      <c r="C33" s="3"/>
      <c r="D33" s="3"/>
    </row>
    <row r="34" spans="2:5" x14ac:dyDescent="0.3">
      <c r="B34" s="3"/>
      <c r="C34" s="3"/>
      <c r="D34" s="50"/>
      <c r="E34" s="50"/>
    </row>
    <row r="35" spans="2:5" ht="25" customHeight="1" x14ac:dyDescent="0.3">
      <c r="B35" s="46" t="s">
        <v>25</v>
      </c>
      <c r="C35" s="3"/>
      <c r="D35" s="51" t="s">
        <v>26</v>
      </c>
      <c r="E35" s="51"/>
    </row>
  </sheetData>
  <mergeCells count="7">
    <mergeCell ref="D34:E34"/>
    <mergeCell ref="D35:E35"/>
    <mergeCell ref="B2:E2"/>
    <mergeCell ref="B4:E4"/>
    <mergeCell ref="C14:D14"/>
    <mergeCell ref="C15:D15"/>
    <mergeCell ref="C18:D18"/>
  </mergeCells>
  <printOptions horizontalCentered="1"/>
  <pageMargins left="0.43307086614173229" right="3.937007874015748E-2" top="0.35433070866141736" bottom="0.74803149606299213" header="0.31496062992125984" footer="0.31496062992125984"/>
  <pageSetup paperSize="9" scale="64" orientation="portrait" r:id="rId1"/>
  <headerFoot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HDS</vt:lpstr>
      <vt:lpstr>HDS!Area_de_impressao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da Silva Machado</dc:creator>
  <cp:lastModifiedBy>Setorial</cp:lastModifiedBy>
  <cp:lastPrinted>2024-09-30T13:33:51Z</cp:lastPrinted>
  <dcterms:created xsi:type="dcterms:W3CDTF">2023-07-18T13:53:25Z</dcterms:created>
  <dcterms:modified xsi:type="dcterms:W3CDTF">2025-01-28T13:06:21Z</dcterms:modified>
</cp:coreProperties>
</file>