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Mês 02 Desp Contábil e Financeira\Desp Adm\"/>
    </mc:Choice>
  </mc:AlternateContent>
  <xr:revisionPtr revIDLastSave="0" documentId="13_ncr:1_{AB5560B0-F773-47C8-A8B9-246C93FF0D98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CRER" sheetId="2" r:id="rId1"/>
  </sheets>
  <definedNames>
    <definedName name="_xlnm.Print_Area" localSheetId="0">CRER!$A$1:$G$108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F24" i="2" l="1"/>
  <c r="D24" i="2" l="1"/>
  <c r="C24" i="2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<sst xmlns="http://schemas.openxmlformats.org/spreadsheetml/2006/main" count="106" uniqueCount="97">
  <si>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</si>
  <si>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</si>
  <si>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</si>
  <si>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</si>
  <si>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</si>
  <si>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</si>
  <si>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</si>
  <si>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</si>
  <si>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</si>
  <si>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</si>
  <si>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</si>
  <si>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</si>
  <si>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</si>
  <si>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</si>
  <si>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</si>
  <si>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</si>
  <si>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</si>
  <si>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</si>
  <si>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</si>
  <si>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</si>
  <si>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</si>
  <si>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</si>
  <si>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</si>
  <si>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</si>
  <si>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</si>
  <si>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</si>
  <si>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</si>
  <si>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</si>
  <si>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</si>
  <si>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</si>
  <si>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</si>
  <si>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</si>
  <si>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</si>
  <si>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</si>
  <si>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</si>
  <si>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</si>
  <si>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</si>
  <si>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</si>
  <si>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</si>
  <si>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</si>
  <si>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</si>
  <si>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</si>
  <si>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</si>
  <si>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</si>
  <si>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</si>
  <si>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</si>
  <si>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</si>
  <si>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</si>
  <si>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</si>
  <si>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</si>
  <si>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</si>
  <si>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</si>
  <si>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</si>
  <si>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</si>
  <si>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</si>
  <si>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</si>
  <si>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</si>
  <si>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</si>
  <si>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</si>
  <si>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</si>
  <si>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</si>
  <si>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</si>
  <si>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</si>
  <si>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</si>
  <si>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</si>
  <si>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</si>
  <si>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</si>
  <si>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</si>
  <si>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</si>
  <si>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</si>
  <si>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</si>
  <si>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</si>
  <si>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</si>
  <si>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</si>
  <si>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</si>
  <si>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</si>
  <si>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123/2011 - 14º Aditvo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</si>
  <si>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</si>
  <si>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</si>
  <si>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</si>
  <si>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</si>
  <si>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</si>
  <si>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</si>
  <si>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</si>
  <si>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</si>
  <si>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</si>
  <si>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</si>
  <si>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</si>
  <si>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Goiânia, 20 de fevereiro de 2025.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</si>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</sst>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22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6"/>
  <sheetViews>
    <sheetView showGridLines="0" tabSelected="1" view="pageBreakPreview" topLeftCell="A16" zoomScaleNormal="100" zoomScaleSheetLayoutView="100" workbookViewId="0">
      <selection activeCell="B106" sqref="B106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6" t="s">
        <v>23</v>
      </c>
      <c r="C2" s="66"/>
      <c r="D2" s="66"/>
      <c r="E2" s="66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7" t="s">
        <v>87</v>
      </c>
      <c r="C4" s="67"/>
      <c r="D4" s="67"/>
      <c r="E4" s="67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24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25</v>
      </c>
      <c r="D10" s="12"/>
    </row>
    <row r="11" spans="2:5" s="1" customFormat="1" ht="17.5" customHeight="1" x14ac:dyDescent="0.35">
      <c r="B11" s="10" t="s">
        <v>8</v>
      </c>
      <c r="C11" s="14" t="s">
        <v>76</v>
      </c>
      <c r="D11" s="15"/>
    </row>
    <row r="12" spans="2:5" s="1" customFormat="1" ht="17.5" customHeight="1" x14ac:dyDescent="0.35">
      <c r="B12" s="8" t="s">
        <v>9</v>
      </c>
      <c r="C12" s="14" t="s">
        <v>77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8"/>
      <c r="D14" s="68"/>
    </row>
    <row r="15" spans="2:5" s="1" customFormat="1" ht="24.5" customHeight="1" x14ac:dyDescent="0.35">
      <c r="B15" s="16" t="s">
        <v>11</v>
      </c>
      <c r="C15" s="68"/>
      <c r="D15" s="68"/>
    </row>
    <row r="16" spans="2:5" s="1" customFormat="1" ht="23" customHeight="1" x14ac:dyDescent="0.35">
      <c r="B16" s="26" t="s">
        <v>72</v>
      </c>
      <c r="C16" s="26" t="s">
        <v>73</v>
      </c>
      <c r="D16" s="27" t="s">
        <v>12</v>
      </c>
    </row>
    <row r="17" spans="2:7" s="1" customFormat="1" ht="23" customHeight="1" x14ac:dyDescent="0.35">
      <c r="B17" s="28" t="s">
        <v>26</v>
      </c>
      <c r="C17" s="57" t="s">
        <v>96</v>
      </c>
      <c r="D17" s="29">
        <v>0.166163274862</v>
      </c>
    </row>
    <row r="18" spans="2:7" s="1" customFormat="1" ht="16" customHeight="1" x14ac:dyDescent="0.35">
      <c r="B18" s="35"/>
      <c r="C18" s="69"/>
      <c r="D18" s="69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1448801.95</v>
      </c>
      <c r="D20" s="31">
        <f>C20*D17</f>
        <v>240737.67663845158</v>
      </c>
      <c r="E20" s="31">
        <v>0</v>
      </c>
      <c r="F20" s="31">
        <f>D20+E20</f>
        <v>240737.67663845158</v>
      </c>
      <c r="G20" s="53"/>
    </row>
    <row r="21" spans="2:7" s="1" customFormat="1" ht="20.5" customHeight="1" x14ac:dyDescent="0.35">
      <c r="B21" s="39" t="s">
        <v>17</v>
      </c>
      <c r="C21" s="32">
        <v>47929.25</v>
      </c>
      <c r="D21" s="31">
        <f>C21*D17</f>
        <v>7964.0811416795132</v>
      </c>
      <c r="E21" s="31">
        <v>0</v>
      </c>
      <c r="F21" s="31">
        <f t="shared" ref="F21:F23" si="0">D21+E21</f>
        <v>7964.0811416795132</v>
      </c>
      <c r="G21" s="53"/>
    </row>
    <row r="22" spans="2:7" ht="20.5" customHeight="1" x14ac:dyDescent="0.3">
      <c r="B22" s="38" t="s">
        <v>18</v>
      </c>
      <c r="C22" s="30">
        <v>383084.02</v>
      </c>
      <c r="D22" s="31">
        <f>C22*D17</f>
        <v>63654.495310499908</v>
      </c>
      <c r="E22" s="31">
        <v>-5438.76</v>
      </c>
      <c r="F22" s="31">
        <f t="shared" si="0"/>
        <v>58215.735310499906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1879815.22</v>
      </c>
      <c r="D24" s="34">
        <f t="shared" ref="D24:F24" si="2">SUM(D20:D23)</f>
        <v>312356.25309063098</v>
      </c>
      <c r="E24" s="34">
        <f>SUM(E20:E23)</f>
        <v>-5438.76</v>
      </c>
      <c r="F24" s="34">
        <f t="shared" si="2"/>
        <v>306917.49309063097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88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4"/>
      <c r="F34" s="64"/>
      <c r="G34" s="55"/>
    </row>
    <row r="35" spans="2:7" ht="14" customHeight="1" x14ac:dyDescent="0.3">
      <c r="B35" s="25" t="s">
        <v>21</v>
      </c>
      <c r="C35" s="2"/>
      <c r="D35" s="51"/>
      <c r="E35" s="65" t="s">
        <v>22</v>
      </c>
      <c r="F35" s="65"/>
      <c r="G35" s="49"/>
    </row>
    <row r="41" spans="2:7" ht="14.5" x14ac:dyDescent="0.35">
      <c r="B41" s="43" t="s">
        <v>27</v>
      </c>
      <c r="C41" s="43"/>
      <c r="D41" s="43"/>
    </row>
    <row r="42" spans="2:7" ht="15" customHeight="1" x14ac:dyDescent="0.35">
      <c r="B42" s="43" t="s">
        <v>28</v>
      </c>
      <c r="C42" s="44" t="s">
        <v>26</v>
      </c>
      <c r="D42" s="45" t="s">
        <v>96</v>
      </c>
    </row>
    <row r="43" spans="2:7" ht="15" customHeight="1" x14ac:dyDescent="0.35">
      <c r="B43" s="46" t="s">
        <v>29</v>
      </c>
      <c r="C43" s="46"/>
      <c r="D43" s="47" t="s">
        <v>26</v>
      </c>
    </row>
    <row r="44" spans="2:7" ht="15" customHeight="1" x14ac:dyDescent="0.35">
      <c r="B44" s="46"/>
      <c r="C44" s="46"/>
      <c r="D44" s="48">
        <v>0.166163274862</v>
      </c>
    </row>
    <row r="45" spans="2:7" ht="15" customHeight="1" x14ac:dyDescent="0.3">
      <c r="B45" s="58" t="s">
        <v>30</v>
      </c>
      <c r="C45" s="60">
        <v>1339256.7399999998</v>
      </c>
      <c r="D45" s="60">
        <v>222535.28579940603</v>
      </c>
      <c r="E45" s="56"/>
    </row>
    <row r="46" spans="2:7" ht="15" customHeight="1" x14ac:dyDescent="0.3">
      <c r="B46" s="59" t="s">
        <v>31</v>
      </c>
      <c r="C46" s="61">
        <v>531350.48</v>
      </c>
      <c r="D46" s="61">
        <v>88290.935856295633</v>
      </c>
    </row>
    <row r="47" spans="2:7" ht="15" customHeight="1" x14ac:dyDescent="0.3">
      <c r="B47" s="59" t="s">
        <v>32</v>
      </c>
      <c r="C47" s="61">
        <v>316.70999999999998</v>
      </c>
      <c r="D47" s="61">
        <v>52.625570781544013</v>
      </c>
    </row>
    <row r="48" spans="2:7" ht="15" customHeight="1" x14ac:dyDescent="0.3">
      <c r="B48" s="59" t="s">
        <v>33</v>
      </c>
      <c r="C48" s="61">
        <v>0</v>
      </c>
      <c r="D48" s="61">
        <v>0</v>
      </c>
    </row>
    <row r="49" spans="2:4" ht="15" customHeight="1" x14ac:dyDescent="0.3">
      <c r="B49" s="59" t="s">
        <v>34</v>
      </c>
      <c r="C49" s="61">
        <v>84913.639999999985</v>
      </c>
      <c r="D49" s="61">
        <v>14109.528502852914</v>
      </c>
    </row>
    <row r="50" spans="2:4" ht="15" customHeight="1" x14ac:dyDescent="0.3">
      <c r="B50" s="59" t="s">
        <v>35</v>
      </c>
      <c r="C50" s="61">
        <v>321345.01999999996</v>
      </c>
      <c r="D50" s="61">
        <v>53395.740883794882</v>
      </c>
    </row>
    <row r="51" spans="2:4" ht="15" customHeight="1" x14ac:dyDescent="0.3">
      <c r="B51" s="59" t="s">
        <v>36</v>
      </c>
      <c r="C51" s="61">
        <v>759</v>
      </c>
      <c r="D51" s="61">
        <v>126.11792562025799</v>
      </c>
    </row>
    <row r="52" spans="2:4" ht="15" customHeight="1" x14ac:dyDescent="0.3">
      <c r="B52" s="59" t="s">
        <v>78</v>
      </c>
      <c r="C52" s="61">
        <v>600</v>
      </c>
      <c r="D52" s="61">
        <v>99.697964917199997</v>
      </c>
    </row>
    <row r="53" spans="2:4" ht="15" customHeight="1" x14ac:dyDescent="0.3">
      <c r="B53" s="59" t="s">
        <v>37</v>
      </c>
      <c r="C53" s="61">
        <v>14063.18</v>
      </c>
      <c r="D53" s="61">
        <v>2336.7840437737814</v>
      </c>
    </row>
    <row r="54" spans="2:4" ht="15" customHeight="1" x14ac:dyDescent="0.3">
      <c r="B54" s="59" t="s">
        <v>38</v>
      </c>
      <c r="C54" s="61">
        <v>0</v>
      </c>
      <c r="D54" s="61">
        <v>0</v>
      </c>
    </row>
    <row r="55" spans="2:4" ht="15" customHeight="1" x14ac:dyDescent="0.3">
      <c r="B55" s="59" t="s">
        <v>39</v>
      </c>
      <c r="C55" s="61">
        <v>0</v>
      </c>
      <c r="D55" s="61">
        <v>0</v>
      </c>
    </row>
    <row r="56" spans="2:4" ht="15" customHeight="1" x14ac:dyDescent="0.3">
      <c r="B56" s="59" t="s">
        <v>79</v>
      </c>
      <c r="C56" s="61">
        <v>0</v>
      </c>
      <c r="D56" s="61">
        <v>0</v>
      </c>
    </row>
    <row r="57" spans="2:4" ht="15" customHeight="1" x14ac:dyDescent="0.3">
      <c r="B57" s="59" t="s">
        <v>40</v>
      </c>
      <c r="C57" s="61">
        <v>0</v>
      </c>
      <c r="D57" s="61">
        <v>0</v>
      </c>
    </row>
    <row r="58" spans="2:4" ht="15" customHeight="1" x14ac:dyDescent="0.3">
      <c r="B58" s="59" t="s">
        <v>80</v>
      </c>
      <c r="C58" s="61">
        <v>0</v>
      </c>
      <c r="D58" s="61">
        <v>0</v>
      </c>
    </row>
    <row r="59" spans="2:4" ht="15" customHeight="1" x14ac:dyDescent="0.3">
      <c r="B59" s="59" t="s">
        <v>41</v>
      </c>
      <c r="C59" s="61">
        <v>374995.01999999996</v>
      </c>
      <c r="D59" s="61">
        <v>62310.400580141177</v>
      </c>
    </row>
    <row r="60" spans="2:4" ht="15" customHeight="1" x14ac:dyDescent="0.3">
      <c r="B60" s="59" t="s">
        <v>81</v>
      </c>
      <c r="C60" s="61">
        <v>0</v>
      </c>
      <c r="D60" s="61">
        <v>0</v>
      </c>
    </row>
    <row r="61" spans="2:4" ht="15" customHeight="1" x14ac:dyDescent="0.3">
      <c r="B61" s="59" t="s">
        <v>42</v>
      </c>
      <c r="C61" s="61">
        <v>10913.69</v>
      </c>
      <c r="D61" s="61">
        <v>1813.4544712286609</v>
      </c>
    </row>
    <row r="62" spans="2:4" ht="15" customHeight="1" x14ac:dyDescent="0.35">
      <c r="B62" s="58" t="s">
        <v>43</v>
      </c>
      <c r="C62" s="62">
        <v>108814.91</v>
      </c>
      <c r="D62" s="60">
        <v>18081.041799413793</v>
      </c>
    </row>
    <row r="63" spans="2:4" ht="15" customHeight="1" x14ac:dyDescent="0.3">
      <c r="B63" s="59" t="s">
        <v>44</v>
      </c>
      <c r="C63" s="61">
        <v>108814.91</v>
      </c>
      <c r="D63" s="61">
        <v>18081.041799413793</v>
      </c>
    </row>
    <row r="64" spans="2:4" ht="15" customHeight="1" x14ac:dyDescent="0.35">
      <c r="B64" s="58" t="s">
        <v>82</v>
      </c>
      <c r="C64" s="62">
        <v>730.29999999999927</v>
      </c>
      <c r="D64" s="60">
        <v>121.34903963171848</v>
      </c>
    </row>
    <row r="65" spans="2:4" ht="15" customHeight="1" x14ac:dyDescent="0.3">
      <c r="B65" s="59" t="s">
        <v>83</v>
      </c>
      <c r="C65" s="61">
        <v>730.29999999999927</v>
      </c>
      <c r="D65" s="61">
        <v>121.34903963171848</v>
      </c>
    </row>
    <row r="66" spans="2:4" ht="15" customHeight="1" x14ac:dyDescent="0.35">
      <c r="B66" s="58" t="s">
        <v>45</v>
      </c>
      <c r="C66" s="62">
        <v>380474.02</v>
      </c>
      <c r="D66" s="60">
        <v>63220.809163110091</v>
      </c>
    </row>
    <row r="67" spans="2:4" ht="15" customHeight="1" x14ac:dyDescent="0.35">
      <c r="B67" s="58" t="s">
        <v>46</v>
      </c>
      <c r="C67" s="62">
        <v>380474.0199999999</v>
      </c>
      <c r="D67" s="60">
        <v>63220.809163110069</v>
      </c>
    </row>
    <row r="68" spans="2:4" ht="15" customHeight="1" x14ac:dyDescent="0.3">
      <c r="B68" s="59" t="s">
        <v>47</v>
      </c>
      <c r="C68" s="61">
        <v>183971.25999999998</v>
      </c>
      <c r="D68" s="61">
        <v>30569.267042088464</v>
      </c>
    </row>
    <row r="69" spans="2:4" ht="15" customHeight="1" x14ac:dyDescent="0.3">
      <c r="B69" s="59" t="s">
        <v>48</v>
      </c>
      <c r="C69" s="61">
        <v>0</v>
      </c>
      <c r="D69" s="61">
        <v>0</v>
      </c>
    </row>
    <row r="70" spans="2:4" ht="15" customHeight="1" x14ac:dyDescent="0.3">
      <c r="B70" s="59" t="s">
        <v>69</v>
      </c>
      <c r="C70" s="61">
        <v>-11404.58</v>
      </c>
      <c r="D70" s="61">
        <v>-1895.022361225668</v>
      </c>
    </row>
    <row r="71" spans="2:4" ht="15" customHeight="1" x14ac:dyDescent="0.3">
      <c r="B71" s="59" t="s">
        <v>49</v>
      </c>
      <c r="C71" s="61">
        <v>27784</v>
      </c>
      <c r="D71" s="61">
        <v>4616.6804287658078</v>
      </c>
    </row>
    <row r="72" spans="2:4" ht="15" customHeight="1" x14ac:dyDescent="0.3">
      <c r="B72" s="59" t="s">
        <v>50</v>
      </c>
      <c r="C72" s="61">
        <v>109378.38999999998</v>
      </c>
      <c r="D72" s="61">
        <v>18174.671481533031</v>
      </c>
    </row>
    <row r="73" spans="2:4" ht="15" customHeight="1" x14ac:dyDescent="0.3">
      <c r="B73" s="59" t="s">
        <v>51</v>
      </c>
      <c r="C73" s="61">
        <v>-627.18000000000029</v>
      </c>
      <c r="D73" s="61">
        <v>-104.21428272794921</v>
      </c>
    </row>
    <row r="74" spans="2:4" ht="15" customHeight="1" x14ac:dyDescent="0.3">
      <c r="B74" s="59" t="s">
        <v>52</v>
      </c>
      <c r="C74" s="61">
        <v>446.75</v>
      </c>
      <c r="D74" s="61">
        <v>74.233443044598502</v>
      </c>
    </row>
    <row r="75" spans="2:4" ht="15" customHeight="1" x14ac:dyDescent="0.3">
      <c r="B75" s="59" t="s">
        <v>53</v>
      </c>
      <c r="C75" s="61">
        <v>0</v>
      </c>
      <c r="D75" s="61">
        <v>0</v>
      </c>
    </row>
    <row r="76" spans="2:4" ht="15" customHeight="1" x14ac:dyDescent="0.3">
      <c r="B76" s="59" t="s">
        <v>70</v>
      </c>
      <c r="C76" s="61">
        <v>25933.5</v>
      </c>
      <c r="D76" s="61">
        <v>4309.1952886336767</v>
      </c>
    </row>
    <row r="77" spans="2:4" ht="15" customHeight="1" x14ac:dyDescent="0.3">
      <c r="B77" s="59" t="s">
        <v>74</v>
      </c>
      <c r="C77" s="61">
        <v>0</v>
      </c>
      <c r="D77" s="61">
        <v>0</v>
      </c>
    </row>
    <row r="78" spans="2:4" ht="15" customHeight="1" x14ac:dyDescent="0.3">
      <c r="B78" s="59" t="s">
        <v>85</v>
      </c>
      <c r="C78" s="61">
        <v>2226.66</v>
      </c>
      <c r="D78" s="61"/>
    </row>
    <row r="79" spans="2:4" ht="15" customHeight="1" x14ac:dyDescent="0.3">
      <c r="B79" s="59" t="s">
        <v>54</v>
      </c>
      <c r="C79" s="61">
        <v>-179</v>
      </c>
      <c r="D79" s="61">
        <v>-29.743226200298</v>
      </c>
    </row>
    <row r="80" spans="2:4" ht="15" customHeight="1" x14ac:dyDescent="0.3">
      <c r="B80" s="59" t="s">
        <v>55</v>
      </c>
      <c r="C80" s="61">
        <v>2572.9899999999998</v>
      </c>
      <c r="D80" s="61">
        <v>427.53644458717736</v>
      </c>
    </row>
    <row r="81" spans="2:4" ht="15" customHeight="1" x14ac:dyDescent="0.3">
      <c r="B81" s="59" t="s">
        <v>56</v>
      </c>
      <c r="C81" s="61">
        <v>40371.229999999996</v>
      </c>
      <c r="D81" s="61">
        <v>6708.2157870070196</v>
      </c>
    </row>
    <row r="82" spans="2:4" ht="15" customHeight="1" x14ac:dyDescent="0.3">
      <c r="B82" s="59" t="s">
        <v>57</v>
      </c>
      <c r="C82" s="61">
        <v>0</v>
      </c>
      <c r="D82" s="61">
        <v>0</v>
      </c>
    </row>
    <row r="83" spans="2:4" ht="15" customHeight="1" x14ac:dyDescent="0.3">
      <c r="B83" s="59" t="s">
        <v>58</v>
      </c>
      <c r="C83" s="61">
        <v>0</v>
      </c>
      <c r="D83" s="61">
        <v>0</v>
      </c>
    </row>
    <row r="84" spans="2:4" ht="15" customHeight="1" x14ac:dyDescent="0.3">
      <c r="B84" s="59" t="s">
        <v>84</v>
      </c>
      <c r="C84" s="61">
        <v>2610</v>
      </c>
      <c r="D84" s="61">
        <v>433.68614738982001</v>
      </c>
    </row>
    <row r="85" spans="2:4" ht="15" customHeight="1" x14ac:dyDescent="0.3">
      <c r="B85" s="59" t="s">
        <v>59</v>
      </c>
      <c r="C85" s="61">
        <v>0</v>
      </c>
      <c r="D85" s="61">
        <v>0</v>
      </c>
    </row>
    <row r="86" spans="2:4" ht="15" customHeight="1" x14ac:dyDescent="0.3">
      <c r="B86" s="59" t="s">
        <v>86</v>
      </c>
      <c r="C86" s="61">
        <v>2610</v>
      </c>
      <c r="D86" s="61">
        <v>433.68614738982001</v>
      </c>
    </row>
    <row r="87" spans="2:4" ht="15" customHeight="1" x14ac:dyDescent="0.35">
      <c r="B87" s="58" t="s">
        <v>89</v>
      </c>
      <c r="C87" s="62">
        <v>2.7</v>
      </c>
      <c r="D87" s="60">
        <v>0.44864084212740002</v>
      </c>
    </row>
    <row r="88" spans="2:4" ht="15" customHeight="1" x14ac:dyDescent="0.35">
      <c r="B88" s="58" t="s">
        <v>90</v>
      </c>
      <c r="C88" s="62">
        <v>2.7</v>
      </c>
      <c r="D88" s="60">
        <v>0.44864084212740002</v>
      </c>
    </row>
    <row r="89" spans="2:4" ht="15" customHeight="1" x14ac:dyDescent="0.3">
      <c r="B89" s="59" t="s">
        <v>91</v>
      </c>
      <c r="C89" s="61">
        <v>2.7</v>
      </c>
      <c r="D89" s="61">
        <v>0.44864084212740002</v>
      </c>
    </row>
    <row r="90" spans="2:4" ht="15" customHeight="1" x14ac:dyDescent="0.3">
      <c r="B90" s="59" t="s">
        <v>92</v>
      </c>
      <c r="C90" s="61">
        <v>0</v>
      </c>
      <c r="D90" s="61">
        <v>0</v>
      </c>
    </row>
    <row r="91" spans="2:4" ht="15" customHeight="1" x14ac:dyDescent="0.35">
      <c r="B91" s="58" t="s">
        <v>60</v>
      </c>
      <c r="C91" s="62">
        <v>18405.169999999998</v>
      </c>
      <c r="D91" s="60">
        <v>3058.2633215918363</v>
      </c>
    </row>
    <row r="92" spans="2:4" ht="15" customHeight="1" x14ac:dyDescent="0.35">
      <c r="B92" s="58" t="s">
        <v>60</v>
      </c>
      <c r="C92" s="62">
        <v>18405.170000000002</v>
      </c>
      <c r="D92" s="60">
        <v>3058.2633215918368</v>
      </c>
    </row>
    <row r="93" spans="2:4" ht="15" customHeight="1" x14ac:dyDescent="0.3">
      <c r="B93" s="59" t="s">
        <v>61</v>
      </c>
      <c r="C93" s="61">
        <v>1268.4000000000015</v>
      </c>
      <c r="D93" s="61">
        <v>210.76149783496103</v>
      </c>
    </row>
    <row r="94" spans="2:4" ht="15" customHeight="1" x14ac:dyDescent="0.3">
      <c r="B94" s="59" t="s">
        <v>62</v>
      </c>
      <c r="C94" s="61">
        <v>1949.8100000000002</v>
      </c>
      <c r="D94" s="61">
        <v>323.98681495867623</v>
      </c>
    </row>
    <row r="95" spans="2:4" ht="15" customHeight="1" x14ac:dyDescent="0.3">
      <c r="B95" s="59" t="s">
        <v>63</v>
      </c>
      <c r="C95" s="61">
        <v>3408.5</v>
      </c>
      <c r="D95" s="61">
        <v>566.36752236712698</v>
      </c>
    </row>
    <row r="96" spans="2:4" ht="15" customHeight="1" x14ac:dyDescent="0.3">
      <c r="B96" s="59" t="s">
        <v>64</v>
      </c>
      <c r="C96" s="61">
        <v>11778.46</v>
      </c>
      <c r="D96" s="61">
        <v>1957.1474864310724</v>
      </c>
    </row>
    <row r="97" spans="2:4" ht="15" customHeight="1" x14ac:dyDescent="0.35">
      <c r="B97" s="58" t="s">
        <v>93</v>
      </c>
      <c r="C97" s="62">
        <v>16483.900000000001</v>
      </c>
      <c r="D97" s="60">
        <v>2739.0188064977219</v>
      </c>
    </row>
    <row r="98" spans="2:4" ht="15" customHeight="1" x14ac:dyDescent="0.35">
      <c r="B98" s="58" t="s">
        <v>93</v>
      </c>
      <c r="C98" s="62">
        <v>16483.900000000001</v>
      </c>
      <c r="D98" s="60">
        <v>2739.0188064977219</v>
      </c>
    </row>
    <row r="99" spans="2:4" ht="15" customHeight="1" x14ac:dyDescent="0.3">
      <c r="B99" s="59" t="s">
        <v>94</v>
      </c>
      <c r="C99" s="61">
        <v>16483.900000000001</v>
      </c>
      <c r="D99" s="61">
        <v>2739.0188064977219</v>
      </c>
    </row>
    <row r="100" spans="2:4" ht="15" customHeight="1" x14ac:dyDescent="0.35">
      <c r="B100" s="58" t="s">
        <v>65</v>
      </c>
      <c r="C100" s="62">
        <v>13037.48</v>
      </c>
      <c r="D100" s="60">
        <v>2166.3503727478278</v>
      </c>
    </row>
    <row r="101" spans="2:4" ht="15" customHeight="1" x14ac:dyDescent="0.35">
      <c r="B101" s="58" t="s">
        <v>65</v>
      </c>
      <c r="C101" s="62">
        <v>13037.48</v>
      </c>
      <c r="D101" s="60">
        <v>2166.3503727478278</v>
      </c>
    </row>
    <row r="102" spans="2:4" x14ac:dyDescent="0.3">
      <c r="B102" s="59" t="s">
        <v>66</v>
      </c>
      <c r="C102" s="61">
        <v>623</v>
      </c>
      <c r="D102" s="61">
        <v>103.519720239026</v>
      </c>
    </row>
    <row r="103" spans="2:4" x14ac:dyDescent="0.3">
      <c r="B103" s="59" t="s">
        <v>67</v>
      </c>
      <c r="C103" s="61">
        <v>0</v>
      </c>
      <c r="D103" s="61">
        <v>0</v>
      </c>
    </row>
    <row r="104" spans="2:4" x14ac:dyDescent="0.3">
      <c r="B104" s="59" t="s">
        <v>75</v>
      </c>
      <c r="C104" s="61">
        <v>0</v>
      </c>
      <c r="D104" s="61">
        <v>0</v>
      </c>
    </row>
    <row r="105" spans="2:4" x14ac:dyDescent="0.3">
      <c r="B105" s="59" t="s">
        <v>95</v>
      </c>
      <c r="C105" s="61">
        <v>12232.86</v>
      </c>
      <c r="D105" s="61">
        <v>2032.6520785283653</v>
      </c>
    </row>
    <row r="106" spans="2:4" ht="14.5" x14ac:dyDescent="0.35">
      <c r="B106" s="63" t="s">
        <v>68</v>
      </c>
      <c r="C106" s="62">
        <v>1879815.2199999995</v>
      </c>
      <c r="D106" s="60">
        <v>312356.25309063093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2025-01-20T21:45:53Z</cp:lastPrinted>
  <dcterms:created xsi:type="dcterms:W3CDTF">2021-11-17T19:16:09Z</dcterms:created>
  <dcterms:modified xsi:type="dcterms:W3CDTF">2025-02-26T19:16:38Z</dcterms:modified>
</cp:coreProperties>
</file>