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Retificação - 23-24 - Contabilidade\CRER 2023\"/>
    </mc:Choice>
  </mc:AlternateContent>
  <xr:revisionPtr revIDLastSave="0" documentId="13_ncr:1_{7150FC1C-5992-4CCB-9643-BE5628CBABBD}" xr6:coauthVersionLast="47" xr6:coauthVersionMax="47" xr10:uidLastSave="{00000000-0000-0000-0000-000000000000}"/>
  <bookViews>
    <workbookView xWindow="-19320" yWindow="-120" windowWidth="19440" windowHeight="14880" xr2:uid="{921006D8-C0B8-4CA9-AE56-1BEB34D31177}"/>
  </bookViews>
  <sheets>
    <sheet name="CRER" sheetId="4" r:id="rId1"/>
  </sheets>
  <externalReferences>
    <externalReference r:id="rId2"/>
  </externalReferences>
  <definedNames>
    <definedName name="_xlnm.Print_Area" localSheetId="0">CRER!$C$1:$I$37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4" l="1"/>
  <c r="D26" i="4"/>
  <c r="E19" i="4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<sst xmlns="http://schemas.openxmlformats.org/spreadsheetml/2006/main" count="36" uniqueCount="34">
  <si>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</si>
  <si>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</si>
  <si>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</si>
  <si>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</si>
  <si>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</si>
  <si>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</si>
  <si>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</si>
  <si>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</si>
  <si>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</si>
  <si>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</si>
  <si>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</si>
  <si>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</si>
  <si>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</si>
  <si>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</si>
  <si>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</si>
  <si>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</si>
  <si>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</si>
  <si>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</si>
  <si>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</si>
  <si>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</si>
  <si>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Executiva:</t>
  </si>
  <si>
    <t>CENTRO ESTADUAL DE REABILITAÇÃO E READAPTAÇÃO DR. HENRIQUE SANTILLO - CRER</t>
  </si>
  <si>
    <t>05.029.600/0001-04</t>
  </si>
  <si>
    <t>CRER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</si>
  <si>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</si>
  <si>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</si>
  <si>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</si>
  <si>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</si>
  <si>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</si>
  <si>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Gerência Corporativa Contábil e Financeira:</t>
  </si>
  <si>
    <t>Março/2023</t>
  </si>
  <si>
    <t xml:space="preserve">123/2011 12º Aditvo e 13º Aditvo </t>
  </si>
  <si>
    <t>28/03/2022 a 27/03/2023  e 28/03/2023 a 27/03/2024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</si>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</sst>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49" fontId="17" fillId="4" borderId="3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</xdr:row>
      <xdr:rowOff>47625</xdr:rowOff>
    </xdr:from>
    <xdr:to>
      <xdr:col>9</xdr:col>
      <xdr:colOff>311150</xdr:colOff>
      <xdr:row>2</xdr:row>
      <xdr:rowOff>498474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73DBE654-B420-47DB-A5FF-77E8FD4AC7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229725" y="190500"/>
          <a:ext cx="2238375" cy="5556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142875</xdr:colOff>
      <xdr:row>1</xdr:row>
      <xdr:rowOff>25400</xdr:rowOff>
    </xdr:from>
    <xdr:to>
      <xdr:col>7</xdr:col>
      <xdr:colOff>1</xdr:colOff>
      <xdr:row>2</xdr:row>
      <xdr:rowOff>390563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5B267-7BF3-4AD1-8B37-3DB8A3A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168275"/>
          <a:ext cx="857251" cy="466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9EBE-3AC5-4447-ABB4-A120C91282B4}">
  <sheetPr>
    <tabColor rgb="FFFFFF00"/>
    <pageSetUpPr fitToPage="1"/>
  </sheetPr>
  <dimension ref="C1:M65"/>
  <sheetViews>
    <sheetView showGridLines="0" tabSelected="1" zoomScaleNormal="100" workbookViewId="0">
      <selection activeCell="I4" sqref="I4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1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31</v>
      </c>
      <c r="E12" s="19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32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15082031.880000001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23</v>
      </c>
      <c r="D19" s="57" t="s">
        <v>30</v>
      </c>
      <c r="E19" s="28">
        <f>E26/D26</f>
        <v>0.22601064624607053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9"/>
      <c r="D20" s="30"/>
      <c r="E20" s="31"/>
      <c r="F20" s="23"/>
      <c r="G20" s="32"/>
      <c r="H20" s="32"/>
      <c r="I20" s="32"/>
      <c r="J20" s="32"/>
      <c r="K20" s="32"/>
      <c r="L20" s="32"/>
      <c r="M20" s="32"/>
    </row>
    <row r="21" spans="3:13" ht="14.15" customHeight="1" x14ac:dyDescent="0.35">
      <c r="C21" s="33" t="s">
        <v>12</v>
      </c>
      <c r="D21" s="34" t="s">
        <v>13</v>
      </c>
      <c r="E21" s="25" t="s">
        <v>14</v>
      </c>
      <c r="F21" s="23"/>
      <c r="G21" s="32"/>
      <c r="H21" s="32"/>
      <c r="I21" s="32"/>
      <c r="J21" s="32"/>
      <c r="K21" s="32"/>
      <c r="L21" s="32"/>
    </row>
    <row r="22" spans="3:13" ht="15" customHeight="1" x14ac:dyDescent="0.35">
      <c r="C22" s="35" t="s">
        <v>15</v>
      </c>
      <c r="D22" s="36">
        <v>1500443.87</v>
      </c>
      <c r="E22" s="37">
        <v>339116.29</v>
      </c>
      <c r="F22" s="23"/>
      <c r="G22" s="38"/>
      <c r="H22" s="38"/>
      <c r="I22" s="38"/>
      <c r="J22" s="38"/>
      <c r="K22" s="38"/>
      <c r="L22" s="38"/>
    </row>
    <row r="23" spans="3:13" ht="15.65" customHeight="1" x14ac:dyDescent="0.35">
      <c r="C23" s="39" t="s">
        <v>16</v>
      </c>
      <c r="D23" s="40">
        <v>67066.47</v>
      </c>
      <c r="E23" s="41">
        <v>15157.74</v>
      </c>
      <c r="F23" s="23"/>
      <c r="G23" s="38"/>
      <c r="H23" s="38"/>
      <c r="I23" s="38"/>
      <c r="J23" s="38"/>
      <c r="K23" s="38"/>
      <c r="L23" s="38"/>
    </row>
    <row r="24" spans="3:13" ht="14.15" customHeight="1" x14ac:dyDescent="0.35">
      <c r="C24" s="35" t="s">
        <v>17</v>
      </c>
      <c r="D24" s="36">
        <v>412703.71</v>
      </c>
      <c r="E24" s="42">
        <v>93275.43</v>
      </c>
      <c r="F24" s="23"/>
      <c r="G24" s="32"/>
      <c r="H24" s="32"/>
      <c r="I24" s="32"/>
      <c r="J24" s="32"/>
      <c r="K24" s="32"/>
      <c r="L24" s="38"/>
    </row>
    <row r="25" spans="3:13" ht="14.15" customHeight="1" x14ac:dyDescent="0.35">
      <c r="C25" s="35" t="s">
        <v>18</v>
      </c>
      <c r="D25" s="43">
        <v>37840</v>
      </c>
      <c r="E25" s="44">
        <v>8552.24</v>
      </c>
      <c r="F25" s="23"/>
      <c r="G25" s="32"/>
      <c r="H25" s="32"/>
      <c r="I25" s="32"/>
      <c r="J25" s="32"/>
      <c r="K25" s="32"/>
      <c r="L25" s="32"/>
    </row>
    <row r="26" spans="3:13" ht="14.15" customHeight="1" x14ac:dyDescent="0.35">
      <c r="C26" s="45"/>
      <c r="D26" s="46">
        <f>SUM(D22:D25)</f>
        <v>2018054.05</v>
      </c>
      <c r="E26" s="46">
        <f>SUM(E22:E25)</f>
        <v>456101.69999999995</v>
      </c>
      <c r="F26" s="23"/>
      <c r="G26" s="32"/>
      <c r="H26" s="32"/>
      <c r="I26" s="32"/>
      <c r="J26" s="32"/>
      <c r="K26" s="32"/>
      <c r="L26" s="32"/>
    </row>
    <row r="27" spans="3:13" ht="14.15" customHeight="1" x14ac:dyDescent="0.35">
      <c r="D27" s="47"/>
      <c r="G27" s="32"/>
      <c r="H27" s="32"/>
      <c r="I27" s="32"/>
      <c r="J27" s="32"/>
      <c r="K27" s="32"/>
      <c r="L27" s="32"/>
      <c r="M27" s="32"/>
    </row>
    <row r="28" spans="3:13" ht="14.15" customHeight="1" x14ac:dyDescent="0.35">
      <c r="D28" s="47"/>
      <c r="G28" s="32"/>
      <c r="H28" s="32"/>
      <c r="I28" s="32"/>
      <c r="J28" s="32"/>
      <c r="K28" s="32"/>
      <c r="L28" s="32"/>
      <c r="M28" s="32"/>
    </row>
    <row r="29" spans="3:13" ht="14.15" customHeight="1" x14ac:dyDescent="0.35">
      <c r="C29" s="48" t="s">
        <v>19</v>
      </c>
      <c r="D29" s="47"/>
      <c r="G29" s="32"/>
      <c r="H29" s="32"/>
      <c r="I29" s="32"/>
      <c r="J29" s="32"/>
      <c r="K29" s="32"/>
      <c r="L29" s="32"/>
      <c r="M29" s="32"/>
    </row>
    <row r="30" spans="3:13" ht="14.15" customHeight="1" x14ac:dyDescent="0.35">
      <c r="D30" s="47"/>
      <c r="G30" s="32"/>
      <c r="H30" s="32"/>
      <c r="I30" s="32"/>
      <c r="J30" s="32"/>
      <c r="K30" s="32"/>
      <c r="L30" s="32"/>
      <c r="M30" s="32"/>
    </row>
    <row r="31" spans="3:13" ht="14.15" customHeight="1" x14ac:dyDescent="0.35">
      <c r="C31" s="49"/>
      <c r="D31" s="47"/>
      <c r="G31" s="32"/>
      <c r="H31" s="32"/>
      <c r="I31" s="32"/>
      <c r="J31" s="32"/>
      <c r="K31" s="32"/>
      <c r="L31" s="32"/>
      <c r="M31" s="32"/>
    </row>
    <row r="32" spans="3:13" ht="14.15" customHeight="1" x14ac:dyDescent="0.35">
      <c r="C32" s="49" t="s">
        <v>33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</row>
    <row r="33" spans="3:13" ht="14.15" customHeight="1" x14ac:dyDescent="0.35">
      <c r="G33" s="52"/>
      <c r="H33" s="52"/>
      <c r="I33" s="52"/>
      <c r="M33" s="53"/>
    </row>
    <row r="34" spans="3:13" ht="14.15" customHeight="1" x14ac:dyDescent="0.35">
      <c r="G34" s="52"/>
      <c r="H34" s="52"/>
      <c r="I34" s="52"/>
      <c r="M34" s="53"/>
    </row>
    <row r="35" spans="3:13" ht="14.15" customHeight="1" x14ac:dyDescent="0.35">
      <c r="C35"/>
      <c r="D35"/>
      <c r="E35"/>
      <c r="F35"/>
    </row>
    <row r="36" spans="3:13" ht="14.15" customHeight="1" x14ac:dyDescent="0.35">
      <c r="C36"/>
      <c r="D36"/>
      <c r="E36" s="54"/>
      <c r="F36"/>
    </row>
    <row r="37" spans="3:13" ht="14.15" customHeight="1" x14ac:dyDescent="0.35">
      <c r="C37" s="55" t="s">
        <v>29</v>
      </c>
      <c r="E37" s="56" t="s">
        <v>20</v>
      </c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  <row r="65" spans="3:6" ht="14.15" customHeight="1" x14ac:dyDescent="0.35">
      <c r="C65"/>
      <c r="D65"/>
      <c r="E65"/>
      <c r="F65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Setorial</cp:lastModifiedBy>
  <cp:lastPrinted>2023-04-26T13:43:57Z</cp:lastPrinted>
  <dcterms:created xsi:type="dcterms:W3CDTF">2022-07-26T19:52:35Z</dcterms:created>
  <dcterms:modified xsi:type="dcterms:W3CDTF">2025-02-26T20:48:26Z</dcterms:modified>
</cp:coreProperties>
</file>