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2- Fevereiro\"/>
    </mc:Choice>
  </mc:AlternateContent>
  <xr:revisionPtr revIDLastSave="0" documentId="13_ncr:1_{33DE2C33-F09B-49E3-A42F-B1A30027AA4D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2.2025" sheetId="1" r:id="rId1"/>
  </sheets>
  <definedNames>
    <definedName name="_xlnm.Print_Area" localSheetId="0">'02.2025'!$A$1:$B$149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" l="1"/>
  <c r="B99" i="1"/>
  <c r="B54" i="1"/>
  <c r="B48" i="1"/>
  <c r="B121" i="1"/>
  <c r="B59" i="1"/>
  <c r="B36" i="1"/>
  <c r="B95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<sst xmlns="http://schemas.openxmlformats.org/spreadsheetml/2006/main" count="130" uniqueCount="130">
  <si>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</si>
  <si>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</si>
  <si>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</si>
  <si>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</si>
  <si>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</si>
  <si>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</si>
  <si>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</si>
  <si>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</si>
  <si>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</si>
  <si>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</si>
  <si>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</si>
  <si>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</si>
  <si>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</si>
  <si>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</si>
  <si>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</si>
  <si>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</si>
  <si>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</si>
  <si>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</si>
  <si>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</si>
  <si>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</si>
  <si>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</si>
  <si>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</si>
  <si>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</si>
  <si>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</si>
  <si>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</si>
  <si>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</si>
  <si>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</si>
  <si>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</si>
  <si>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</si>
  <si>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</si>
  <si>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</si>
  <si>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</si>
  <si>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</si>
  <si>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</si>
  <si>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</si>
  <si>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</si>
  <si>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</si>
  <si>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</si>
  <si>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</si>
  <si>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</si>
  <si>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</si>
  <si>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</si>
  <si>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</si>
  <si>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</si>
  <si>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</si>
  <si>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</si>
  <si>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</si>
  <si>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</si>
  <si>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</si>
  <si>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</si>
  <si>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</si>
  <si>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</si>
  <si>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</si>
  <si>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</si>
  <si>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</si>
  <si>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</si>
  <si>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</si>
  <si>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</si>
  <si>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</si>
  <si>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</si>
  <si>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</si>
  <si>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</si>
  <si>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</si>
  <si>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</si>
  <si>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</si>
  <si>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</si>
  <si>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</si>
  <si>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</si>
  <si>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</si>
  <si>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</si>
  <si>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</si>
  <si>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</si>
  <si>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</si>
  <si>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</si>
  <si>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</si>
  <si>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</si>
  <si>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</si>
  <si>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</si>
  <si>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</si>
  <si>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</si>
  <si>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</si>
  <si>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</si>
  <si>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</si>
  <si>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</si>
  <si>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</si>
  <si>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</si>
  <si>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</si>
  <si>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</si>
  <si>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</si>
  <si>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</si>
  <si>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</si>
  <si>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GERÊNCIA CORPORATIVA DE CONTABILIDADE E FINANÇAS: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</si>
  <si>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</si>
  <si>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</si>
  <si>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</si>
  <si>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</si>
  <si>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2.5.3 RECEBIMENTO CURSO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</si>
  <si>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</si>
  <si>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</si>
  <si>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</si>
  <si>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</si>
  <si>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</si>
  <si>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</si>
  <si>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</si>
  <si>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</si>
  <si>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</si>
  <si>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</si>
  <si>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</si>
  <si>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</si>
  <si>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</si>
  <si>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</si>
  <si>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</si>
  <si>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</si>
  <si>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</si>
  <si>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</si>
  <si>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</si>
  <si>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</si>
  <si>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</si>
  <si>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</si>
  <si>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</si>
  <si>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</si>
  <si>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</si>
  <si>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2.5.4 REEMBOLSO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</si>
  <si>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</si>
  <si>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</si>
  <si>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</si>
  <si>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</si>
  <si>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02/2025</t>
  </si>
  <si>
    <t>Goiânia, 11 de Março de 2025.</t>
  </si>
  <si>
    <t>7.SALDO BANCÁRIO FINAL EM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</si>
</sst>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7860895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topLeftCell="A106" zoomScale="80" zoomScaleNormal="80" zoomScaleSheetLayoutView="70" zoomScalePageLayoutView="70" workbookViewId="0">
      <selection activeCell="B135" sqref="B135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9.54296875" customWidth="1"/>
    <col min="4" max="4" width="41.7265625" style="1"/>
  </cols>
  <sheetData>
    <row r="1" spans="1:3" ht="100" customHeight="1" x14ac:dyDescent="0.35">
      <c r="A1" s="67"/>
      <c r="B1" s="67"/>
    </row>
    <row r="2" spans="1:3" customFormat="1" ht="9" customHeight="1" x14ac:dyDescent="0.35">
      <c r="A2" s="68" t="s">
        <v>0</v>
      </c>
      <c r="B2" s="68"/>
      <c r="C2" s="1"/>
    </row>
    <row r="3" spans="1:3" customFormat="1" ht="9" customHeight="1" x14ac:dyDescent="0.35">
      <c r="A3" s="68"/>
      <c r="B3" s="68"/>
      <c r="C3" s="1"/>
    </row>
    <row r="4" spans="1:3" customFormat="1" ht="9" customHeight="1" x14ac:dyDescent="0.35">
      <c r="A4" s="68"/>
      <c r="B4" s="68"/>
      <c r="C4" s="1"/>
    </row>
    <row r="5" spans="1:3" customFormat="1" ht="9" customHeight="1" x14ac:dyDescent="0.35">
      <c r="A5" s="68"/>
      <c r="B5" s="68"/>
      <c r="C5" s="1"/>
    </row>
    <row r="6" spans="1:3" customFormat="1" ht="9" customHeight="1" x14ac:dyDescent="0.35">
      <c r="A6" s="68"/>
      <c r="B6" s="68"/>
      <c r="C6" s="1"/>
    </row>
    <row r="7" spans="1:3" customFormat="1" ht="9" customHeight="1" x14ac:dyDescent="0.35">
      <c r="A7" s="68"/>
      <c r="B7" s="68"/>
      <c r="C7" s="2"/>
    </row>
    <row r="8" spans="1:3" customFormat="1" ht="23.25" customHeight="1" x14ac:dyDescent="0.35">
      <c r="A8" s="69" t="s">
        <v>126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92</v>
      </c>
      <c r="B16" s="18"/>
    </row>
    <row r="17" spans="1:4" ht="16" customHeight="1" x14ac:dyDescent="0.35">
      <c r="A17" s="18" t="s">
        <v>93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20">
        <v>17910660.530000001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5" t="s">
        <v>1</v>
      </c>
      <c r="B22" s="65"/>
      <c r="D22"/>
    </row>
    <row r="23" spans="1:4" ht="14.15" customHeight="1" x14ac:dyDescent="0.35">
      <c r="A23" s="22"/>
      <c r="B23" s="66" t="s">
        <v>42</v>
      </c>
      <c r="D23"/>
    </row>
    <row r="24" spans="1:4" ht="16" customHeight="1" x14ac:dyDescent="0.35">
      <c r="A24" s="23" t="s">
        <v>127</v>
      </c>
      <c r="B24" s="66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99</v>
      </c>
      <c r="B32" s="20">
        <v>0</v>
      </c>
      <c r="C32" s="7"/>
      <c r="D32"/>
    </row>
    <row r="33" spans="1:4" ht="16" customHeight="1" x14ac:dyDescent="0.35">
      <c r="A33" s="47" t="s">
        <v>113</v>
      </c>
      <c r="B33" s="20">
        <v>0</v>
      </c>
      <c r="C33" s="7"/>
      <c r="D33"/>
    </row>
    <row r="34" spans="1:4" ht="15.5" customHeight="1" x14ac:dyDescent="0.35">
      <c r="A34" s="47" t="s">
        <v>106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15866257.770000001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1212227.8799999999</v>
      </c>
      <c r="C39" s="7"/>
      <c r="D39"/>
    </row>
    <row r="40" spans="1:4" ht="16" customHeight="1" x14ac:dyDescent="0.35">
      <c r="A40" s="47" t="s">
        <v>100</v>
      </c>
      <c r="B40" s="20">
        <v>6512252.5199999996</v>
      </c>
      <c r="C40" s="7"/>
      <c r="D40"/>
    </row>
    <row r="41" spans="1:4" ht="16" customHeight="1" x14ac:dyDescent="0.35">
      <c r="A41" s="47" t="s">
        <v>114</v>
      </c>
      <c r="B41" s="20">
        <v>1171.07</v>
      </c>
      <c r="C41" s="7"/>
      <c r="D41"/>
    </row>
    <row r="42" spans="1:4" ht="15.5" customHeight="1" x14ac:dyDescent="0.35">
      <c r="A42" s="47" t="s">
        <v>107</v>
      </c>
      <c r="B42" s="20">
        <v>8045676.5300000003</v>
      </c>
      <c r="C42" s="7"/>
      <c r="D42"/>
    </row>
    <row r="43" spans="1:4" ht="15.5" customHeight="1" x14ac:dyDescent="0.35">
      <c r="A43" s="47" t="s">
        <v>84</v>
      </c>
      <c r="B43" s="20">
        <v>18202.96</v>
      </c>
      <c r="C43" s="7"/>
      <c r="D43"/>
    </row>
    <row r="44" spans="1:4" ht="15.5" customHeight="1" x14ac:dyDescent="0.35">
      <c r="A44" s="47" t="s">
        <v>85</v>
      </c>
      <c r="B44" s="20">
        <v>76726.81</v>
      </c>
      <c r="C44" s="7"/>
      <c r="D44"/>
    </row>
    <row r="45" spans="1:4" ht="16" customHeight="1" x14ac:dyDescent="0.35">
      <c r="A45" s="48" t="s">
        <v>50</v>
      </c>
      <c r="B45" s="24">
        <f>B27+B36+B26</f>
        <v>15866259.820000002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20601744.779999997</v>
      </c>
      <c r="C48" s="8"/>
      <c r="D48"/>
    </row>
    <row r="49" spans="1:4" ht="16" customHeight="1" x14ac:dyDescent="0.35">
      <c r="A49" s="47" t="s">
        <v>101</v>
      </c>
      <c r="B49" s="20">
        <v>20087182.649999999</v>
      </c>
      <c r="C49" s="8"/>
      <c r="D49" s="15"/>
    </row>
    <row r="50" spans="1:4" ht="16" customHeight="1" x14ac:dyDescent="0.35">
      <c r="A50" s="47" t="s">
        <v>121</v>
      </c>
      <c r="B50" s="20">
        <v>313101.71999999997</v>
      </c>
      <c r="C50" s="8"/>
      <c r="D50"/>
    </row>
    <row r="51" spans="1:4" ht="16" customHeight="1" x14ac:dyDescent="0.35">
      <c r="A51" s="47" t="s">
        <v>115</v>
      </c>
      <c r="B51" s="20">
        <v>201460.41</v>
      </c>
      <c r="C51" s="8"/>
      <c r="D51"/>
    </row>
    <row r="52" spans="1:4" ht="16" customHeight="1" x14ac:dyDescent="0.35">
      <c r="A52" s="58" t="s">
        <v>33</v>
      </c>
      <c r="B52" s="24">
        <f>B53</f>
        <v>6200000</v>
      </c>
      <c r="C52" s="8"/>
      <c r="D52"/>
    </row>
    <row r="53" spans="1:4" ht="16" customHeight="1" x14ac:dyDescent="0.35">
      <c r="A53" s="47" t="s">
        <v>108</v>
      </c>
      <c r="B53" s="20">
        <v>6200000</v>
      </c>
      <c r="C53" s="8"/>
      <c r="D53"/>
    </row>
    <row r="54" spans="1:4" ht="16" customHeight="1" x14ac:dyDescent="0.35">
      <c r="A54" s="51" t="s">
        <v>34</v>
      </c>
      <c r="B54" s="24">
        <f>SUM(B55:B57)</f>
        <v>188646.63</v>
      </c>
      <c r="C54" s="8"/>
      <c r="D54" s="15"/>
    </row>
    <row r="55" spans="1:4" ht="16" customHeight="1" x14ac:dyDescent="0.35">
      <c r="A55" s="59" t="s">
        <v>102</v>
      </c>
      <c r="B55" s="20">
        <v>176983.3</v>
      </c>
      <c r="C55" s="8"/>
      <c r="D55"/>
    </row>
    <row r="56" spans="1:4" ht="16" customHeight="1" x14ac:dyDescent="0.35">
      <c r="A56" s="59" t="s">
        <v>54</v>
      </c>
      <c r="B56" s="20">
        <v>11653.1</v>
      </c>
      <c r="C56" s="8"/>
      <c r="D56"/>
    </row>
    <row r="57" spans="1:4" ht="16" customHeight="1" x14ac:dyDescent="0.35">
      <c r="A57" s="59" t="s">
        <v>116</v>
      </c>
      <c r="B57" s="20">
        <v>10.23</v>
      </c>
      <c r="C57" s="8"/>
      <c r="D57"/>
    </row>
    <row r="58" spans="1:4" ht="16" customHeight="1" x14ac:dyDescent="0.35">
      <c r="A58" s="51" t="s">
        <v>35</v>
      </c>
      <c r="B58" s="24">
        <v>95077.74</v>
      </c>
      <c r="C58" s="8"/>
      <c r="D58"/>
    </row>
    <row r="59" spans="1:4" ht="16" customHeight="1" x14ac:dyDescent="0.35">
      <c r="A59" s="51" t="s">
        <v>49</v>
      </c>
      <c r="B59" s="24">
        <f>SUM(B60:B67)</f>
        <v>331188.83</v>
      </c>
      <c r="C59" s="8"/>
      <c r="D59"/>
    </row>
    <row r="60" spans="1:4" ht="16" customHeight="1" x14ac:dyDescent="0.35">
      <c r="A60" s="49" t="s">
        <v>81</v>
      </c>
      <c r="B60" s="20">
        <v>3299.02</v>
      </c>
      <c r="C60" s="8"/>
      <c r="D60"/>
    </row>
    <row r="61" spans="1:4" ht="16" customHeight="1" x14ac:dyDescent="0.35">
      <c r="A61" s="49" t="s">
        <v>74</v>
      </c>
      <c r="B61" s="20">
        <v>148693.28</v>
      </c>
      <c r="C61" s="8"/>
      <c r="D61"/>
    </row>
    <row r="62" spans="1:4" ht="16" customHeight="1" x14ac:dyDescent="0.35">
      <c r="A62" s="49" t="s">
        <v>96</v>
      </c>
      <c r="B62" s="20">
        <v>0</v>
      </c>
      <c r="C62" s="8"/>
      <c r="D62"/>
    </row>
    <row r="63" spans="1:4" ht="16" customHeight="1" x14ac:dyDescent="0.35">
      <c r="A63" s="49" t="s">
        <v>122</v>
      </c>
      <c r="B63" s="20">
        <v>66616.39</v>
      </c>
      <c r="C63" s="8"/>
      <c r="D63"/>
    </row>
    <row r="64" spans="1:4" ht="16" customHeight="1" x14ac:dyDescent="0.35">
      <c r="A64" s="49" t="s">
        <v>55</v>
      </c>
      <c r="B64" s="20">
        <v>0</v>
      </c>
      <c r="C64" s="8"/>
      <c r="D64"/>
    </row>
    <row r="65" spans="1:4" ht="16" customHeight="1" x14ac:dyDescent="0.35">
      <c r="A65" s="49" t="s">
        <v>56</v>
      </c>
      <c r="B65" s="20">
        <v>112580.14</v>
      </c>
      <c r="C65" s="8"/>
      <c r="D65"/>
    </row>
    <row r="66" spans="1:4" ht="16" customHeight="1" x14ac:dyDescent="0.35">
      <c r="A66" s="49" t="s">
        <v>95</v>
      </c>
      <c r="B66" s="20">
        <v>0</v>
      </c>
      <c r="C66" s="8"/>
      <c r="D66"/>
    </row>
    <row r="67" spans="1:4" ht="16" customHeight="1" x14ac:dyDescent="0.35">
      <c r="A67" s="49" t="s">
        <v>94</v>
      </c>
      <c r="B67" s="20">
        <v>0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27416657.979999993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8964534.9899999984</v>
      </c>
      <c r="C71" s="9"/>
      <c r="D71"/>
    </row>
    <row r="72" spans="1:4" ht="16" customHeight="1" x14ac:dyDescent="0.35">
      <c r="A72" s="47" t="s">
        <v>103</v>
      </c>
      <c r="B72" s="20">
        <v>8878783.6999999993</v>
      </c>
      <c r="C72" s="9"/>
      <c r="D72"/>
    </row>
    <row r="73" spans="1:4" ht="16" customHeight="1" x14ac:dyDescent="0.35">
      <c r="A73" s="60" t="s">
        <v>117</v>
      </c>
      <c r="B73" s="20">
        <v>0</v>
      </c>
      <c r="C73" s="9"/>
      <c r="D73"/>
    </row>
    <row r="74" spans="1:4" ht="16" customHeight="1" x14ac:dyDescent="0.35">
      <c r="A74" s="60" t="s">
        <v>79</v>
      </c>
      <c r="B74" s="20">
        <v>85751.29</v>
      </c>
      <c r="C74" s="9"/>
      <c r="D74"/>
    </row>
    <row r="75" spans="1:4" ht="16" customHeight="1" x14ac:dyDescent="0.35">
      <c r="A75" s="58" t="s">
        <v>37</v>
      </c>
      <c r="B75" s="24">
        <f>B76</f>
        <v>4118.25</v>
      </c>
      <c r="C75" s="9"/>
      <c r="D75"/>
    </row>
    <row r="76" spans="1:4" ht="16" customHeight="1" x14ac:dyDescent="0.35">
      <c r="A76" s="60" t="s">
        <v>109</v>
      </c>
      <c r="B76" s="20">
        <v>4118.25</v>
      </c>
      <c r="C76" s="9"/>
      <c r="D76"/>
    </row>
    <row r="77" spans="1:4" ht="16" customHeight="1" x14ac:dyDescent="0.35">
      <c r="A77" s="25" t="s">
        <v>58</v>
      </c>
      <c r="B77" s="24">
        <f>SUM(B71+B75)</f>
        <v>8968653.2399999984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16166678.380000001</v>
      </c>
      <c r="C80" s="3"/>
      <c r="D80"/>
    </row>
    <row r="81" spans="1:4" ht="16" customHeight="1" x14ac:dyDescent="0.35">
      <c r="A81" s="49" t="s">
        <v>104</v>
      </c>
      <c r="B81" s="20">
        <v>16069104.74</v>
      </c>
      <c r="C81" s="3"/>
      <c r="D81"/>
    </row>
    <row r="82" spans="1:4" ht="16" customHeight="1" x14ac:dyDescent="0.35">
      <c r="A82" s="49" t="s">
        <v>59</v>
      </c>
      <c r="B82" s="20">
        <v>97573.64</v>
      </c>
      <c r="C82" s="3"/>
      <c r="D82"/>
    </row>
    <row r="83" spans="1:4" ht="16" customHeight="1" x14ac:dyDescent="0.35">
      <c r="A83" s="49" t="s">
        <v>118</v>
      </c>
      <c r="B83" s="20">
        <v>0</v>
      </c>
      <c r="C83" s="3"/>
      <c r="D83"/>
    </row>
    <row r="84" spans="1:4" ht="16" customHeight="1" x14ac:dyDescent="0.35">
      <c r="A84" s="51" t="s">
        <v>39</v>
      </c>
      <c r="B84" s="24">
        <f>B85</f>
        <v>5768249</v>
      </c>
      <c r="C84" s="3"/>
      <c r="D84"/>
    </row>
    <row r="85" spans="1:4" ht="16" customHeight="1" x14ac:dyDescent="0.35">
      <c r="A85" s="49" t="s">
        <v>110</v>
      </c>
      <c r="B85" s="20">
        <v>5768249</v>
      </c>
      <c r="C85" s="3"/>
      <c r="D85"/>
    </row>
    <row r="86" spans="1:4" ht="16" customHeight="1" x14ac:dyDescent="0.35">
      <c r="A86" s="28" t="s">
        <v>68</v>
      </c>
      <c r="B86" s="33">
        <f>B80+B84</f>
        <v>21934927.380000003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5648472.29</v>
      </c>
      <c r="C90" s="8"/>
      <c r="D90"/>
    </row>
    <row r="91" spans="1:4" ht="16" customHeight="1" x14ac:dyDescent="0.35">
      <c r="A91" s="26" t="s">
        <v>10</v>
      </c>
      <c r="B91" s="24">
        <v>2733405.31</v>
      </c>
      <c r="C91" s="8"/>
      <c r="D91"/>
    </row>
    <row r="92" spans="1:4" ht="16" customHeight="1" x14ac:dyDescent="0.35">
      <c r="A92" s="26" t="s">
        <v>11</v>
      </c>
      <c r="B92" s="24">
        <v>2125231.64</v>
      </c>
      <c r="C92" s="8"/>
      <c r="D92"/>
    </row>
    <row r="93" spans="1:4" ht="16" customHeight="1" x14ac:dyDescent="0.35">
      <c r="A93" s="61" t="s">
        <v>12</v>
      </c>
      <c r="B93" s="24">
        <v>41734.769999999997</v>
      </c>
      <c r="C93" s="8"/>
      <c r="D93"/>
    </row>
    <row r="94" spans="1:4" ht="16" customHeight="1" x14ac:dyDescent="0.35">
      <c r="A94" s="61" t="s">
        <v>13</v>
      </c>
      <c r="B94" s="24">
        <v>706964.22</v>
      </c>
      <c r="C94" s="8"/>
      <c r="D94"/>
    </row>
    <row r="95" spans="1:4" ht="18.5" customHeight="1" x14ac:dyDescent="0.35">
      <c r="A95" s="61" t="s">
        <v>14</v>
      </c>
      <c r="B95" s="24">
        <f>B96+B97</f>
        <v>1606635.99</v>
      </c>
      <c r="C95" s="8"/>
      <c r="D95"/>
    </row>
    <row r="96" spans="1:4" ht="18.5" customHeight="1" x14ac:dyDescent="0.35">
      <c r="A96" s="50" t="s">
        <v>60</v>
      </c>
      <c r="B96" s="20">
        <v>1467163.16</v>
      </c>
      <c r="C96" s="8"/>
      <c r="D96"/>
    </row>
    <row r="97" spans="1:4" ht="18.5" customHeight="1" x14ac:dyDescent="0.35">
      <c r="A97" s="50" t="s">
        <v>61</v>
      </c>
      <c r="B97" s="20">
        <v>139472.82999999999</v>
      </c>
      <c r="C97" s="8"/>
      <c r="D97"/>
    </row>
    <row r="98" spans="1:4" ht="29.15" customHeight="1" x14ac:dyDescent="0.35">
      <c r="A98" s="61" t="s">
        <v>45</v>
      </c>
      <c r="B98" s="24">
        <v>306917.49</v>
      </c>
      <c r="C98" s="8"/>
      <c r="D98"/>
    </row>
    <row r="99" spans="1:4" ht="16" customHeight="1" x14ac:dyDescent="0.35">
      <c r="A99" s="61" t="s">
        <v>48</v>
      </c>
      <c r="B99" s="24">
        <f>SUM(B100:B103)</f>
        <v>327375.60000000003</v>
      </c>
      <c r="C99" s="8"/>
      <c r="D99"/>
    </row>
    <row r="100" spans="1:4" ht="16" customHeight="1" x14ac:dyDescent="0.35">
      <c r="A100" s="50" t="s">
        <v>80</v>
      </c>
      <c r="B100" s="20">
        <v>264283.02</v>
      </c>
      <c r="C100" s="8"/>
      <c r="D100"/>
    </row>
    <row r="101" spans="1:4" ht="16" customHeight="1" x14ac:dyDescent="0.35">
      <c r="A101" s="50" t="s">
        <v>90</v>
      </c>
      <c r="B101" s="20">
        <v>0</v>
      </c>
      <c r="C101" s="8"/>
      <c r="D101"/>
    </row>
    <row r="102" spans="1:4" ht="16" customHeight="1" x14ac:dyDescent="0.35">
      <c r="A102" s="50" t="s">
        <v>98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63092.58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13496737.310000001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468461.75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468461.75</v>
      </c>
      <c r="C111" s="3"/>
      <c r="D111"/>
    </row>
    <row r="112" spans="1:4" ht="16" customHeight="1" x14ac:dyDescent="0.35">
      <c r="A112" s="51" t="s">
        <v>29</v>
      </c>
      <c r="B112" s="24">
        <f>B104+B111</f>
        <v>13965199.060000001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97</v>
      </c>
      <c r="B116" s="20">
        <v>0</v>
      </c>
      <c r="C116" s="1"/>
      <c r="D116"/>
    </row>
    <row r="117" spans="1:5" ht="16" customHeight="1" x14ac:dyDescent="0.35">
      <c r="A117" s="51" t="s">
        <v>30</v>
      </c>
      <c r="B117" s="52">
        <f>B115+B116</f>
        <v>0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29317718.739999995</v>
      </c>
    </row>
    <row r="119" spans="1:5" ht="16" customHeight="1" x14ac:dyDescent="0.35">
      <c r="A119" s="42" t="s">
        <v>129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201462.46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119</v>
      </c>
      <c r="B123" s="20">
        <v>201460.41</v>
      </c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105</v>
      </c>
      <c r="B126" s="20">
        <v>0</v>
      </c>
      <c r="C126" s="7"/>
      <c r="D126" s="15"/>
    </row>
    <row r="127" spans="1:5" ht="16" customHeight="1" x14ac:dyDescent="0.35">
      <c r="A127" s="47" t="s">
        <v>111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29116256.280000001</v>
      </c>
      <c r="C128" s="13"/>
      <c r="D128"/>
    </row>
    <row r="129" spans="1:5" ht="16" customHeight="1" x14ac:dyDescent="0.35">
      <c r="A129" s="47" t="s">
        <v>65</v>
      </c>
      <c r="B129" s="20">
        <v>0</v>
      </c>
      <c r="C129" s="13"/>
      <c r="D129"/>
    </row>
    <row r="130" spans="1:5" ht="16" customHeight="1" x14ac:dyDescent="0.35">
      <c r="A130" s="47" t="s">
        <v>75</v>
      </c>
      <c r="B130" s="20">
        <v>1223872.26</v>
      </c>
      <c r="C130" s="13"/>
      <c r="D130"/>
    </row>
    <row r="131" spans="1:5" ht="16" customHeight="1" x14ac:dyDescent="0.35">
      <c r="A131" s="47" t="s">
        <v>124</v>
      </c>
      <c r="B131" s="20">
        <v>13896083.140000001</v>
      </c>
      <c r="C131" s="13"/>
      <c r="D131"/>
    </row>
    <row r="132" spans="1:5" ht="16" customHeight="1" x14ac:dyDescent="0.35">
      <c r="A132" s="47" t="s">
        <v>112</v>
      </c>
      <c r="B132" s="20">
        <v>13904885.02</v>
      </c>
      <c r="C132" s="13"/>
      <c r="D132"/>
    </row>
    <row r="133" spans="1:5" ht="16" customHeight="1" x14ac:dyDescent="0.35">
      <c r="A133" s="47" t="s">
        <v>120</v>
      </c>
      <c r="B133" s="20">
        <v>1181.3</v>
      </c>
      <c r="C133" s="13"/>
      <c r="D133"/>
    </row>
    <row r="134" spans="1:5" ht="16" customHeight="1" x14ac:dyDescent="0.35">
      <c r="A134" s="47" t="s">
        <v>82</v>
      </c>
      <c r="B134" s="20">
        <v>1676.68</v>
      </c>
      <c r="C134" s="13"/>
      <c r="D134"/>
    </row>
    <row r="135" spans="1:5" ht="16" customHeight="1" x14ac:dyDescent="0.35">
      <c r="A135" s="47" t="s">
        <v>83</v>
      </c>
      <c r="B135" s="20">
        <v>88557.88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29317718.739999995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123</v>
      </c>
      <c r="B143" s="63"/>
    </row>
    <row r="144" spans="1:5" ht="29" customHeight="1" x14ac:dyDescent="0.35">
      <c r="A144" s="62" t="s">
        <v>125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91</v>
      </c>
      <c r="B146" s="36" t="s">
        <v>128</v>
      </c>
    </row>
    <row r="147" spans="1:2" x14ac:dyDescent="0.35">
      <c r="A147" s="64"/>
      <c r="B147" s="64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02.2025</vt:lpstr>
      <vt:lpstr>'02.2025'!Area_de_impressao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2025-02-09T17:33:12Z</cp:lastPrinted>
  <dcterms:created xsi:type="dcterms:W3CDTF">2021-09-23T15:15:02Z</dcterms:created>
  <dcterms:modified xsi:type="dcterms:W3CDTF">2025-03-11T22:19:19Z</dcterms:modified>
  <dc:language>pt-BR</dc:language>
</cp:coreProperties>
</file>