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Contabilidade 27-03-25\"/>
    </mc:Choice>
  </mc:AlternateContent>
  <xr:revisionPtr revIDLastSave="0" documentId="13_ncr:1_{FB08540F-2C22-446A-AB11-5ECE0C750B57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DS" sheetId="4" r:id="rId1"/>
  </sheets>
  <definedNames>
    <definedName name="_xlnm.Print_Area" localSheetId="0">HDS!$A$1:$G$118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D20" i="4" l="1"/>
  <c r="F20" i="4" s="1"/>
  <c r="D23" i="4"/>
  <c r="F23" i="4" s="1"/>
  <c r="D22" i="4"/>
  <c r="F22" i="4" s="1"/>
  <c r="D21" i="4"/>
  <c r="F21" i="4" s="1"/>
  <c r="E24" i="4"/>
  <c r="D24" i="4" l="1"/>
  <c r="C24" i="4"/>
</calcChain>
</file>

<file path=xl/sharedStrings.xml><?xml version="1.0" encoding="utf-8"?>
<sst xmlns="http://schemas.openxmlformats.org/spreadsheetml/2006/main" count="111" uniqueCount="102">
  <si>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</si>
  <si>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</si>
  <si>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</si>
  <si>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</si>
  <si>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</si>
  <si>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</si>
  <si>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</si>
  <si>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</si>
  <si>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</si>
  <si>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</si>
  <si>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</si>
  <si>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</si>
  <si>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</si>
  <si>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</si>
  <si>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</si>
  <si>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</si>
  <si>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</si>
  <si>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</si>
  <si>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</si>
  <si>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</si>
  <si>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</si>
  <si>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</si>
  <si>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</si>
  <si>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</si>
  <si>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</si>
  <si>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</si>
  <si>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</si>
  <si>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</si>
  <si>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</si>
  <si>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</si>
  <si>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</si>
  <si>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</si>
  <si>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</si>
  <si>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</si>
  <si>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</si>
  <si>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</si>
  <si>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</si>
  <si>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</si>
  <si>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</si>
  <si>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</si>
  <si>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</si>
  <si>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</si>
  <si>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</si>
  <si>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</si>
  <si>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</si>
  <si>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</si>
  <si>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</si>
  <si>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</si>
  <si>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</si>
  <si>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</si>
  <si>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</si>
  <si>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</si>
  <si>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</si>
  <si>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</si>
  <si>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</si>
  <si>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</si>
  <si>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</si>
  <si>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</si>
  <si>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</si>
  <si>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</si>
  <si>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</si>
  <si>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</si>
  <si>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</si>
  <si>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</si>
  <si>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</si>
  <si>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</si>
  <si>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</si>
  <si>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</si>
  <si>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</si>
  <si>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</si>
  <si>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</si>
  <si>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</si>
  <si>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</si>
  <si>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</si>
  <si>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</si>
  <si>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</si>
  <si>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002/2013 -11º Aditivo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</si>
  <si>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</si>
  <si>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</si>
  <si>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</si>
  <si>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</si>
  <si>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</si>
  <si>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</si>
  <si>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</si>
  <si>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</si>
  <si>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</si>
  <si>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</si>
  <si>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</si>
  <si>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</si>
  <si>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</si>
  <si>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</si>
  <si>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</si>
  <si>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</si>
  <si>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</si>
  <si>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</si>
  <si>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FEVEREIRO/2025</t>
  </si>
  <si>
    <t>RESCISOES TRABALHISTAS</t>
  </si>
  <si>
    <t>SERV. DE CLIPAGEM</t>
  </si>
  <si>
    <t>IPTU</t>
  </si>
  <si>
    <t>VALE TRANSPORTE</t>
  </si>
  <si>
    <t>ASSISTÊNCIA ODOTOLOGICA FUNCIONÁRIOS</t>
  </si>
  <si>
    <t>Goiânia, 27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</si>
</sst>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11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59" t="s">
        <v>23</v>
      </c>
      <c r="C2" s="59"/>
      <c r="D2" s="59"/>
      <c r="E2" s="59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0" t="s">
        <v>87</v>
      </c>
      <c r="C4" s="60"/>
      <c r="D4" s="60"/>
      <c r="E4" s="60"/>
    </row>
    <row r="5" spans="2:8" s="1" customFormat="1" ht="17" customHeight="1" x14ac:dyDescent="0.35">
      <c r="B5" s="6" t="s">
        <v>0</v>
      </c>
      <c r="C5" s="6" t="s">
        <v>1</v>
      </c>
      <c r="D5" s="7"/>
      <c r="H5" s="49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50" t="s">
        <v>24</v>
      </c>
      <c r="D9" s="50"/>
      <c r="E9" s="50"/>
      <c r="H9" s="49"/>
    </row>
    <row r="10" spans="2:8" s="1" customFormat="1" ht="17" customHeight="1" x14ac:dyDescent="0.35">
      <c r="B10" s="13" t="s">
        <v>2</v>
      </c>
      <c r="C10" s="41" t="s">
        <v>25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76</v>
      </c>
      <c r="D11" s="15"/>
      <c r="H11" s="49"/>
    </row>
    <row r="12" spans="2:8" s="1" customFormat="1" ht="17" customHeight="1" x14ac:dyDescent="0.35">
      <c r="B12" s="8" t="s">
        <v>9</v>
      </c>
      <c r="C12" s="14" t="s">
        <v>77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1"/>
      <c r="D14" s="61"/>
    </row>
    <row r="15" spans="2:8" s="1" customFormat="1" ht="24.5" customHeight="1" x14ac:dyDescent="0.35">
      <c r="B15" s="16" t="s">
        <v>11</v>
      </c>
      <c r="C15" s="61"/>
      <c r="D15" s="61"/>
    </row>
    <row r="16" spans="2:8" s="1" customFormat="1" ht="21.5" customHeight="1" x14ac:dyDescent="0.35">
      <c r="B16" s="26" t="s">
        <v>72</v>
      </c>
      <c r="C16" s="26" t="s">
        <v>73</v>
      </c>
      <c r="D16" s="27" t="s">
        <v>12</v>
      </c>
    </row>
    <row r="17" spans="2:6" s="1" customFormat="1" ht="21.5" customHeight="1" x14ac:dyDescent="0.35">
      <c r="B17" s="28" t="s">
        <v>26</v>
      </c>
      <c r="C17" s="52" t="s">
        <v>95</v>
      </c>
      <c r="D17" s="29">
        <v>3.7115935583999997E-2</v>
      </c>
    </row>
    <row r="18" spans="2:6" s="1" customFormat="1" ht="15.5" customHeight="1" x14ac:dyDescent="0.35">
      <c r="B18" s="35"/>
      <c r="C18" s="62"/>
      <c r="D18" s="62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71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1556721.32</v>
      </c>
      <c r="D20" s="31">
        <f>C20*$D$17</f>
        <v>57779.168235359452</v>
      </c>
      <c r="E20" s="31">
        <v>197.5</v>
      </c>
      <c r="F20" s="31">
        <f>D20+E20</f>
        <v>57976.668235359452</v>
      </c>
    </row>
    <row r="21" spans="2:6" s="1" customFormat="1" ht="21.5" customHeight="1" x14ac:dyDescent="0.35">
      <c r="B21" s="39" t="s">
        <v>17</v>
      </c>
      <c r="C21" s="32">
        <v>58490.17</v>
      </c>
      <c r="D21" s="31">
        <f t="shared" ref="D21:D23" si="0">C21*$D$17</f>
        <v>2170.9173820172091</v>
      </c>
      <c r="E21" s="31">
        <v>7.42</v>
      </c>
      <c r="F21" s="31">
        <f t="shared" ref="F21:F23" si="1">D21+E21</f>
        <v>2178.3373820172092</v>
      </c>
    </row>
    <row r="22" spans="2:6" ht="21.5" customHeight="1" x14ac:dyDescent="0.3">
      <c r="B22" s="38" t="s">
        <v>18</v>
      </c>
      <c r="C22" s="30">
        <v>714572.1</v>
      </c>
      <c r="D22" s="31">
        <f t="shared" si="0"/>
        <v>26522.012033723604</v>
      </c>
      <c r="E22" s="31">
        <v>90.66</v>
      </c>
      <c r="F22" s="31">
        <f t="shared" si="1"/>
        <v>26612.672033723604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2329783.59</v>
      </c>
      <c r="D24" s="34">
        <f t="shared" ref="D24" si="2">SUM(D20:D23)</f>
        <v>86472.097651100266</v>
      </c>
      <c r="E24" s="34">
        <f>SUM(E20:E23)</f>
        <v>295.58</v>
      </c>
      <c r="F24" s="34">
        <f>SUM(F20:F23)-0.01</f>
        <v>86767.667651100273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101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8"/>
      <c r="F34" s="58"/>
    </row>
    <row r="35" spans="2:6" ht="14" customHeight="1" x14ac:dyDescent="0.3">
      <c r="B35" s="25" t="s">
        <v>21</v>
      </c>
      <c r="C35" s="2"/>
      <c r="D35" s="51"/>
      <c r="E35" s="63" t="s">
        <v>22</v>
      </c>
      <c r="F35" s="63"/>
    </row>
    <row r="41" spans="2:6" ht="14.5" x14ac:dyDescent="0.35">
      <c r="B41" s="43" t="s">
        <v>27</v>
      </c>
      <c r="C41" s="43"/>
      <c r="D41" s="43"/>
    </row>
    <row r="42" spans="2:6" ht="14.5" x14ac:dyDescent="0.35">
      <c r="B42" s="43" t="s">
        <v>28</v>
      </c>
      <c r="C42" s="44" t="s">
        <v>26</v>
      </c>
      <c r="D42" s="45" t="s">
        <v>95</v>
      </c>
    </row>
    <row r="43" spans="2:6" ht="14.5" x14ac:dyDescent="0.35">
      <c r="B43" s="46" t="s">
        <v>29</v>
      </c>
      <c r="C43" s="46"/>
      <c r="D43" s="47" t="s">
        <v>26</v>
      </c>
    </row>
    <row r="44" spans="2:6" ht="14.5" x14ac:dyDescent="0.35">
      <c r="B44" s="46"/>
      <c r="C44" s="46"/>
      <c r="D44" s="48">
        <v>3.7115935583999997E-2</v>
      </c>
    </row>
    <row r="45" spans="2:6" x14ac:dyDescent="0.3">
      <c r="B45" s="53" t="s">
        <v>30</v>
      </c>
      <c r="C45" s="55">
        <v>1419233.5</v>
      </c>
      <c r="D45" s="55">
        <v>52676.179164654859</v>
      </c>
    </row>
    <row r="46" spans="2:6" ht="15" customHeight="1" x14ac:dyDescent="0.3">
      <c r="B46" s="54" t="s">
        <v>31</v>
      </c>
      <c r="C46" s="56">
        <v>646874.41</v>
      </c>
      <c r="D46" s="56">
        <v>24009.348932498004</v>
      </c>
    </row>
    <row r="47" spans="2:6" ht="15" customHeight="1" x14ac:dyDescent="0.3">
      <c r="B47" s="54" t="s">
        <v>96</v>
      </c>
      <c r="C47" s="56">
        <v>1299.3900000000001</v>
      </c>
      <c r="D47" s="56">
        <v>48.228075538493762</v>
      </c>
    </row>
    <row r="48" spans="2:6" ht="15" customHeight="1" x14ac:dyDescent="0.3">
      <c r="B48" s="54" t="s">
        <v>32</v>
      </c>
      <c r="C48" s="56">
        <v>862.04</v>
      </c>
      <c r="D48" s="56">
        <v>31.995421110831355</v>
      </c>
    </row>
    <row r="49" spans="2:4" ht="15" customHeight="1" x14ac:dyDescent="0.3">
      <c r="B49" s="54" t="s">
        <v>33</v>
      </c>
      <c r="C49" s="56">
        <v>16741.04</v>
      </c>
      <c r="D49" s="56">
        <v>621.35936224916736</v>
      </c>
    </row>
    <row r="50" spans="2:4" ht="15" customHeight="1" x14ac:dyDescent="0.3">
      <c r="B50" s="54" t="s">
        <v>34</v>
      </c>
      <c r="C50" s="56">
        <v>103296.31999999999</v>
      </c>
      <c r="D50" s="56">
        <v>3833.9395591842504</v>
      </c>
    </row>
    <row r="51" spans="2:4" ht="15" customHeight="1" x14ac:dyDescent="0.3">
      <c r="B51" s="54" t="s">
        <v>35</v>
      </c>
      <c r="C51" s="56">
        <v>200084.22</v>
      </c>
      <c r="D51" s="56">
        <v>7426.3130208948842</v>
      </c>
    </row>
    <row r="52" spans="2:4" ht="15" customHeight="1" x14ac:dyDescent="0.3">
      <c r="B52" s="54" t="s">
        <v>36</v>
      </c>
      <c r="C52" s="56">
        <v>480.7</v>
      </c>
      <c r="D52" s="56">
        <v>17.841630235228799</v>
      </c>
    </row>
    <row r="53" spans="2:4" ht="15" customHeight="1" x14ac:dyDescent="0.3">
      <c r="B53" s="54" t="s">
        <v>78</v>
      </c>
      <c r="C53" s="56">
        <v>2400</v>
      </c>
      <c r="D53" s="56">
        <v>89.078245401599986</v>
      </c>
    </row>
    <row r="54" spans="2:4" ht="15" customHeight="1" x14ac:dyDescent="0.3">
      <c r="B54" s="54" t="s">
        <v>37</v>
      </c>
      <c r="C54" s="56">
        <v>15947.55</v>
      </c>
      <c r="D54" s="56">
        <v>591.90823852261917</v>
      </c>
    </row>
    <row r="55" spans="2:4" ht="15" customHeight="1" x14ac:dyDescent="0.3">
      <c r="B55" s="54" t="s">
        <v>38</v>
      </c>
      <c r="C55" s="56">
        <v>1.87</v>
      </c>
      <c r="D55" s="56">
        <v>6.9406799542079997E-2</v>
      </c>
    </row>
    <row r="56" spans="2:4" ht="15" customHeight="1" x14ac:dyDescent="0.3">
      <c r="B56" s="54" t="s">
        <v>39</v>
      </c>
      <c r="C56" s="56">
        <v>0</v>
      </c>
      <c r="D56" s="56">
        <v>0</v>
      </c>
    </row>
    <row r="57" spans="2:4" ht="15" customHeight="1" x14ac:dyDescent="0.3">
      <c r="B57" s="54" t="s">
        <v>79</v>
      </c>
      <c r="C57" s="56">
        <v>0</v>
      </c>
      <c r="D57" s="56">
        <v>0</v>
      </c>
    </row>
    <row r="58" spans="2:4" ht="15" customHeight="1" x14ac:dyDescent="0.3">
      <c r="B58" s="54" t="s">
        <v>40</v>
      </c>
      <c r="C58" s="56">
        <v>0</v>
      </c>
      <c r="D58" s="56">
        <v>0</v>
      </c>
    </row>
    <row r="59" spans="2:4" ht="15" customHeight="1" x14ac:dyDescent="0.3">
      <c r="B59" s="54" t="s">
        <v>80</v>
      </c>
      <c r="C59" s="56">
        <v>0</v>
      </c>
      <c r="D59" s="56">
        <v>0</v>
      </c>
    </row>
    <row r="60" spans="2:4" ht="15" customHeight="1" x14ac:dyDescent="0.3">
      <c r="B60" s="54" t="s">
        <v>41</v>
      </c>
      <c r="C60" s="56">
        <v>417136.78</v>
      </c>
      <c r="D60" s="56">
        <v>15482.421856197179</v>
      </c>
    </row>
    <row r="61" spans="2:4" ht="15" customHeight="1" x14ac:dyDescent="0.3">
      <c r="B61" s="54" t="s">
        <v>81</v>
      </c>
      <c r="C61" s="56">
        <v>0</v>
      </c>
      <c r="D61" s="56">
        <v>0</v>
      </c>
    </row>
    <row r="62" spans="2:4" x14ac:dyDescent="0.3">
      <c r="B62" s="54" t="s">
        <v>42</v>
      </c>
      <c r="C62" s="56">
        <v>14109.18</v>
      </c>
      <c r="D62" s="56">
        <v>523.67541602306108</v>
      </c>
    </row>
    <row r="63" spans="2:4" ht="15" customHeight="1" x14ac:dyDescent="0.35">
      <c r="B63" s="53" t="s">
        <v>43</v>
      </c>
      <c r="C63" s="57">
        <v>135831.53</v>
      </c>
      <c r="D63" s="55">
        <v>5041.5143177561631</v>
      </c>
    </row>
    <row r="64" spans="2:4" x14ac:dyDescent="0.3">
      <c r="B64" s="54" t="s">
        <v>44</v>
      </c>
      <c r="C64" s="56">
        <v>135831.53</v>
      </c>
      <c r="D64" s="56">
        <v>5041.5143177561631</v>
      </c>
    </row>
    <row r="65" spans="2:4" ht="15" customHeight="1" x14ac:dyDescent="0.35">
      <c r="B65" s="53" t="s">
        <v>82</v>
      </c>
      <c r="C65" s="57">
        <v>1656.2899999999979</v>
      </c>
      <c r="D65" s="55">
        <v>61.47475294842328</v>
      </c>
    </row>
    <row r="66" spans="2:4" ht="15" customHeight="1" x14ac:dyDescent="0.3">
      <c r="B66" s="54" t="s">
        <v>99</v>
      </c>
      <c r="C66" s="56">
        <v>79.44</v>
      </c>
      <c r="D66" s="56">
        <v>2.9484899227929597</v>
      </c>
    </row>
    <row r="67" spans="2:4" x14ac:dyDescent="0.3">
      <c r="B67" s="54" t="s">
        <v>83</v>
      </c>
      <c r="C67" s="56">
        <v>1612.6499999999978</v>
      </c>
      <c r="D67" s="56">
        <v>59.855013519537515</v>
      </c>
    </row>
    <row r="68" spans="2:4" x14ac:dyDescent="0.3">
      <c r="B68" s="54" t="s">
        <v>100</v>
      </c>
      <c r="C68" s="56">
        <v>-35.799999999999997</v>
      </c>
      <c r="D68" s="56">
        <v>-1.3287504939071997</v>
      </c>
    </row>
    <row r="69" spans="2:4" ht="15" customHeight="1" x14ac:dyDescent="0.35">
      <c r="B69" s="53" t="s">
        <v>45</v>
      </c>
      <c r="C69" s="57">
        <v>714572.1</v>
      </c>
      <c r="D69" s="55">
        <v>26522.012033723604</v>
      </c>
    </row>
    <row r="70" spans="2:4" ht="15" customHeight="1" x14ac:dyDescent="0.35">
      <c r="B70" s="53" t="s">
        <v>46</v>
      </c>
      <c r="C70" s="57">
        <v>714572.1</v>
      </c>
      <c r="D70" s="55">
        <v>26522.012033723604</v>
      </c>
    </row>
    <row r="71" spans="2:4" ht="15" customHeight="1" x14ac:dyDescent="0.3">
      <c r="B71" s="54" t="s">
        <v>47</v>
      </c>
      <c r="C71" s="56">
        <v>186052.8</v>
      </c>
      <c r="D71" s="56">
        <v>6905.5237400228343</v>
      </c>
    </row>
    <row r="72" spans="2:4" ht="15" customHeight="1" x14ac:dyDescent="0.3">
      <c r="B72" s="54" t="s">
        <v>48</v>
      </c>
      <c r="C72" s="56">
        <v>0</v>
      </c>
      <c r="D72" s="56">
        <v>0</v>
      </c>
    </row>
    <row r="73" spans="2:4" ht="15" customHeight="1" x14ac:dyDescent="0.3">
      <c r="B73" s="54" t="s">
        <v>69</v>
      </c>
      <c r="C73" s="56">
        <v>0</v>
      </c>
      <c r="D73" s="56">
        <v>0</v>
      </c>
    </row>
    <row r="74" spans="2:4" ht="15" customHeight="1" x14ac:dyDescent="0.3">
      <c r="B74" s="54" t="s">
        <v>49</v>
      </c>
      <c r="C74" s="56">
        <v>257447</v>
      </c>
      <c r="D74" s="56">
        <v>9555.3862682940471</v>
      </c>
    </row>
    <row r="75" spans="2:4" ht="15" customHeight="1" x14ac:dyDescent="0.3">
      <c r="B75" s="54" t="s">
        <v>50</v>
      </c>
      <c r="C75" s="56">
        <v>207981.92000000004</v>
      </c>
      <c r="D75" s="56">
        <v>7719.4435453566421</v>
      </c>
    </row>
    <row r="76" spans="2:4" ht="15" customHeight="1" x14ac:dyDescent="0.3">
      <c r="B76" s="54" t="s">
        <v>51</v>
      </c>
      <c r="C76" s="56">
        <v>6511.75</v>
      </c>
      <c r="D76" s="56">
        <v>241.68969353911197</v>
      </c>
    </row>
    <row r="77" spans="2:4" ht="15" customHeight="1" x14ac:dyDescent="0.3">
      <c r="B77" s="54" t="s">
        <v>52</v>
      </c>
      <c r="C77" s="56">
        <v>503.4</v>
      </c>
      <c r="D77" s="56">
        <v>18.684161972985599</v>
      </c>
    </row>
    <row r="78" spans="2:4" ht="15" customHeight="1" x14ac:dyDescent="0.3">
      <c r="B78" s="54" t="s">
        <v>53</v>
      </c>
      <c r="C78" s="56">
        <v>0</v>
      </c>
      <c r="D78" s="56">
        <v>0</v>
      </c>
    </row>
    <row r="79" spans="2:4" ht="15" customHeight="1" x14ac:dyDescent="0.3">
      <c r="B79" s="54" t="s">
        <v>70</v>
      </c>
      <c r="C79" s="56">
        <v>40883</v>
      </c>
      <c r="D79" s="56">
        <v>1517.4107944806719</v>
      </c>
    </row>
    <row r="80" spans="2:4" ht="15" customHeight="1" x14ac:dyDescent="0.3">
      <c r="B80" s="54" t="s">
        <v>74</v>
      </c>
      <c r="C80" s="56">
        <v>0</v>
      </c>
      <c r="D80" s="56">
        <v>0</v>
      </c>
    </row>
    <row r="81" spans="2:4" ht="15" customHeight="1" x14ac:dyDescent="0.3">
      <c r="B81" s="54" t="s">
        <v>85</v>
      </c>
      <c r="C81" s="56">
        <v>1199.33</v>
      </c>
      <c r="D81" s="56">
        <v>44.514255023958711</v>
      </c>
    </row>
    <row r="82" spans="2:4" x14ac:dyDescent="0.3">
      <c r="B82" s="54" t="s">
        <v>54</v>
      </c>
      <c r="C82" s="56">
        <v>1914</v>
      </c>
      <c r="D82" s="56">
        <v>71.039900707775999</v>
      </c>
    </row>
    <row r="83" spans="2:4" ht="15" customHeight="1" x14ac:dyDescent="0.3">
      <c r="B83" s="54" t="s">
        <v>55</v>
      </c>
      <c r="C83" s="56">
        <v>847.01000000000022</v>
      </c>
      <c r="D83" s="56">
        <v>31.437568599003846</v>
      </c>
    </row>
    <row r="84" spans="2:4" ht="15" customHeight="1" x14ac:dyDescent="0.3">
      <c r="B84" s="54" t="s">
        <v>97</v>
      </c>
      <c r="C84" s="56">
        <v>412.03</v>
      </c>
      <c r="D84" s="56">
        <v>15.292878938675518</v>
      </c>
    </row>
    <row r="85" spans="2:4" ht="15" customHeight="1" x14ac:dyDescent="0.3">
      <c r="B85" s="54" t="s">
        <v>56</v>
      </c>
      <c r="C85" s="56">
        <v>14769.86</v>
      </c>
      <c r="D85" s="56">
        <v>548.19717234469817</v>
      </c>
    </row>
    <row r="86" spans="2:4" ht="15" customHeight="1" x14ac:dyDescent="0.3">
      <c r="B86" s="54" t="s">
        <v>57</v>
      </c>
      <c r="C86" s="56">
        <v>-3950</v>
      </c>
      <c r="D86" s="56">
        <v>-146.60794555679999</v>
      </c>
    </row>
    <row r="87" spans="2:4" ht="15" customHeight="1" x14ac:dyDescent="0.3">
      <c r="B87" s="54" t="s">
        <v>58</v>
      </c>
      <c r="C87" s="56">
        <v>0</v>
      </c>
      <c r="D87" s="56">
        <v>0</v>
      </c>
    </row>
    <row r="88" spans="2:4" ht="15" customHeight="1" x14ac:dyDescent="0.35">
      <c r="B88" s="53" t="s">
        <v>84</v>
      </c>
      <c r="C88" s="57">
        <v>0</v>
      </c>
      <c r="D88" s="55">
        <v>0</v>
      </c>
    </row>
    <row r="89" spans="2:4" ht="15" customHeight="1" x14ac:dyDescent="0.35">
      <c r="B89" s="53" t="s">
        <v>59</v>
      </c>
      <c r="C89" s="57">
        <v>0</v>
      </c>
      <c r="D89" s="55">
        <v>0</v>
      </c>
    </row>
    <row r="90" spans="2:4" ht="15" customHeight="1" x14ac:dyDescent="0.3">
      <c r="B90" s="54" t="s">
        <v>86</v>
      </c>
      <c r="C90" s="56">
        <v>0</v>
      </c>
      <c r="D90" s="56">
        <v>0</v>
      </c>
    </row>
    <row r="91" spans="2:4" ht="15" customHeight="1" x14ac:dyDescent="0.35">
      <c r="B91" s="53" t="s">
        <v>88</v>
      </c>
      <c r="C91" s="57">
        <v>0</v>
      </c>
      <c r="D91" s="55">
        <v>0</v>
      </c>
    </row>
    <row r="92" spans="2:4" ht="15" customHeight="1" x14ac:dyDescent="0.35">
      <c r="B92" s="53" t="s">
        <v>89</v>
      </c>
      <c r="C92" s="57">
        <v>0</v>
      </c>
      <c r="D92" s="55">
        <v>0</v>
      </c>
    </row>
    <row r="93" spans="2:4" x14ac:dyDescent="0.3">
      <c r="B93" s="54" t="s">
        <v>90</v>
      </c>
      <c r="C93" s="56">
        <v>0</v>
      </c>
      <c r="D93" s="56">
        <v>0</v>
      </c>
    </row>
    <row r="94" spans="2:4" x14ac:dyDescent="0.3">
      <c r="B94" s="54" t="s">
        <v>91</v>
      </c>
      <c r="C94" s="56">
        <v>0</v>
      </c>
      <c r="D94" s="56">
        <v>0</v>
      </c>
    </row>
    <row r="95" spans="2:4" ht="14.5" x14ac:dyDescent="0.35">
      <c r="B95" s="53" t="s">
        <v>60</v>
      </c>
      <c r="C95" s="57">
        <v>28832.25</v>
      </c>
      <c r="D95" s="55">
        <v>1070.1359337417839</v>
      </c>
    </row>
    <row r="96" spans="2:4" ht="15" customHeight="1" x14ac:dyDescent="0.35">
      <c r="B96" s="53" t="s">
        <v>60</v>
      </c>
      <c r="C96" s="57">
        <v>28832.25</v>
      </c>
      <c r="D96" s="55">
        <v>1070.1359337417839</v>
      </c>
    </row>
    <row r="97" spans="2:4" ht="15" customHeight="1" x14ac:dyDescent="0.3">
      <c r="B97" s="54" t="s">
        <v>61</v>
      </c>
      <c r="C97" s="56">
        <v>1268.4000000000015</v>
      </c>
      <c r="D97" s="56">
        <v>47.077852694745651</v>
      </c>
    </row>
    <row r="98" spans="2:4" x14ac:dyDescent="0.3">
      <c r="B98" s="54" t="s">
        <v>62</v>
      </c>
      <c r="C98" s="56">
        <v>-1917.2</v>
      </c>
      <c r="D98" s="56">
        <v>-71.158671701644792</v>
      </c>
    </row>
    <row r="99" spans="2:4" x14ac:dyDescent="0.3">
      <c r="B99" s="54" t="s">
        <v>63</v>
      </c>
      <c r="C99" s="56">
        <v>3408.5</v>
      </c>
      <c r="D99" s="56">
        <v>126.50966643806399</v>
      </c>
    </row>
    <row r="100" spans="2:4" x14ac:dyDescent="0.3">
      <c r="B100" s="54" t="s">
        <v>64</v>
      </c>
      <c r="C100" s="56">
        <v>14558.96</v>
      </c>
      <c r="D100" s="56">
        <v>540.36942153003258</v>
      </c>
    </row>
    <row r="101" spans="2:4" x14ac:dyDescent="0.3">
      <c r="B101" s="54" t="s">
        <v>98</v>
      </c>
      <c r="C101" s="56">
        <v>11513.59</v>
      </c>
      <c r="D101" s="56">
        <v>427.33766478058652</v>
      </c>
    </row>
    <row r="102" spans="2:4" ht="14.5" x14ac:dyDescent="0.35">
      <c r="B102" s="53" t="s">
        <v>92</v>
      </c>
      <c r="C102" s="57">
        <v>16483.900000000001</v>
      </c>
      <c r="D102" s="55">
        <v>611.81537057309765</v>
      </c>
    </row>
    <row r="103" spans="2:4" ht="14.5" x14ac:dyDescent="0.35">
      <c r="B103" s="53" t="s">
        <v>92</v>
      </c>
      <c r="C103" s="57">
        <v>16483.900000000001</v>
      </c>
      <c r="D103" s="55">
        <v>611.81537057309765</v>
      </c>
    </row>
    <row r="104" spans="2:4" x14ac:dyDescent="0.3">
      <c r="B104" s="54" t="s">
        <v>93</v>
      </c>
      <c r="C104" s="56">
        <v>16483.900000000001</v>
      </c>
      <c r="D104" s="56">
        <v>611.81537057309765</v>
      </c>
    </row>
    <row r="105" spans="2:4" ht="14.5" x14ac:dyDescent="0.35">
      <c r="B105" s="53" t="s">
        <v>65</v>
      </c>
      <c r="C105" s="57">
        <v>13174.02</v>
      </c>
      <c r="D105" s="55">
        <v>488.96607770232765</v>
      </c>
    </row>
    <row r="106" spans="2:4" ht="14.5" x14ac:dyDescent="0.35">
      <c r="B106" s="53" t="s">
        <v>65</v>
      </c>
      <c r="C106" s="57">
        <v>13174.02</v>
      </c>
      <c r="D106" s="55">
        <v>488.96607770232765</v>
      </c>
    </row>
    <row r="107" spans="2:4" x14ac:dyDescent="0.3">
      <c r="B107" s="54" t="s">
        <v>66</v>
      </c>
      <c r="C107" s="56">
        <v>632</v>
      </c>
      <c r="D107" s="56">
        <v>23.457271289087998</v>
      </c>
    </row>
    <row r="108" spans="2:4" x14ac:dyDescent="0.3">
      <c r="B108" s="54" t="s">
        <v>67</v>
      </c>
      <c r="C108" s="56">
        <v>0</v>
      </c>
      <c r="D108" s="56">
        <v>0</v>
      </c>
    </row>
    <row r="109" spans="2:4" x14ac:dyDescent="0.3">
      <c r="B109" s="54" t="s">
        <v>75</v>
      </c>
      <c r="C109" s="56">
        <v>0</v>
      </c>
      <c r="D109" s="56">
        <v>0</v>
      </c>
    </row>
    <row r="110" spans="2:4" x14ac:dyDescent="0.3">
      <c r="B110" s="54" t="s">
        <v>94</v>
      </c>
      <c r="C110" s="56">
        <v>12542.02</v>
      </c>
      <c r="D110" s="56">
        <v>465.50880641323965</v>
      </c>
    </row>
    <row r="111" spans="2:4" ht="14.5" x14ac:dyDescent="0.35">
      <c r="B111" s="53" t="s">
        <v>68</v>
      </c>
      <c r="C111" s="57">
        <v>2329783.59</v>
      </c>
      <c r="D111" s="55">
        <v>86472.097651100252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1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2025-03-27T19:54:53Z</dcterms:modified>
</cp:coreProperties>
</file>