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04. ABRIL\Contabilidade\Despesa Adm qd O.S. e Unidade Gerida se\"/>
    </mc:Choice>
  </mc:AlternateContent>
  <xr:revisionPtr revIDLastSave="0" documentId="13_ncr:1_{8CC482D1-D7AC-41B6-B145-779D5DF8CA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RER" sheetId="2" r:id="rId1"/>
  </sheets>
  <definedNames>
    <definedName name="_xlnm.Print_Area" localSheetId="0">CRER!$A$1:$G$113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E24" i="2" l="1"/>
  <c r="D23" i="2"/>
  <c r="F23" i="2" s="1"/>
  <c r="F22" i="2"/>
  <c r="F21" i="2"/>
  <c r="F20" i="2"/>
  <c r="D24" i="2" l="1"/>
  <c r="F24" i="2"/>
  <c r="C24" i="2" l="1"/>
</calcChain>
</file>

<file path=xl/sharedStrings.xml><?xml version="1.0" encoding="utf-8"?>
<sst xmlns="http://schemas.openxmlformats.org/spreadsheetml/2006/main" count="111" uniqueCount="102">
  <si>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</si>
  <si>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</si>
  <si>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</si>
  <si>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</si>
  <si>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</si>
  <si>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</si>
  <si>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</si>
  <si>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</si>
  <si>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</si>
  <si>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</si>
  <si>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</si>
  <si>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</si>
  <si>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</si>
  <si>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</si>
  <si>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</si>
  <si>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</si>
  <si>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</si>
  <si>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</si>
  <si>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</si>
  <si>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</si>
  <si>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</si>
  <si>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</si>
  <si>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</si>
  <si>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</si>
  <si>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</si>
  <si>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</si>
  <si>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</si>
  <si>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</si>
  <si>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</si>
  <si>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</si>
  <si>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</si>
  <si>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</si>
  <si>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</si>
  <si>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</si>
  <si>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</si>
  <si>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</si>
  <si>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</si>
  <si>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</si>
  <si>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</si>
  <si>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</si>
  <si>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</si>
  <si>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</si>
  <si>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</si>
  <si>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</si>
  <si>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</si>
  <si>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</si>
  <si>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</si>
  <si>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</si>
  <si>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</si>
  <si>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</si>
  <si>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</si>
  <si>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</si>
  <si>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</si>
  <si>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</si>
  <si>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</si>
  <si>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</si>
  <si>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</si>
  <si>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</si>
  <si>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</si>
  <si>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</si>
  <si>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</si>
  <si>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</si>
  <si>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</si>
  <si>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</si>
  <si>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</si>
  <si>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</si>
  <si>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</si>
  <si>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</si>
  <si>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</si>
  <si>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</si>
  <si>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</si>
  <si>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</si>
  <si>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</si>
  <si>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</si>
  <si>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123/2011 - 14º Aditvo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</si>
  <si>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</si>
  <si>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</si>
  <si>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</si>
  <si>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</si>
  <si>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</si>
  <si>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</si>
  <si>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</si>
  <si>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</si>
  <si>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</si>
  <si>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</si>
  <si>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</si>
  <si>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</si>
  <si>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</si>
  <si>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</si>
  <si>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</si>
  <si>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</si>
  <si>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</si>
  <si>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</si>
  <si>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</si>
  <si>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</si>
  <si>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</si>
  <si>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</si>
  <si>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</si>
  <si>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MARÇO/2025</t>
  </si>
  <si>
    <t>SERV. DE COMUNICACAO E MARKETING</t>
  </si>
  <si>
    <t>Goiânia, 22 de abril de 2025.</t>
  </si>
  <si>
    <t>Gerência Corporativa de Contabilidade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</si>
</sst>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1739901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11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5" t="s">
        <v>22</v>
      </c>
      <c r="C2" s="65"/>
      <c r="D2" s="65"/>
      <c r="E2" s="65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66" t="s">
        <v>85</v>
      </c>
      <c r="C4" s="66"/>
      <c r="D4" s="66"/>
      <c r="E4" s="66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23</v>
      </c>
      <c r="D9" s="50"/>
      <c r="E9" s="50"/>
    </row>
    <row r="10" spans="2:5" s="1" customFormat="1" ht="17.5" customHeight="1" x14ac:dyDescent="0.35">
      <c r="B10" s="13" t="s">
        <v>2</v>
      </c>
      <c r="C10" s="41" t="s">
        <v>24</v>
      </c>
      <c r="D10" s="12"/>
    </row>
    <row r="11" spans="2:5" s="1" customFormat="1" ht="17.5" customHeight="1" x14ac:dyDescent="0.35">
      <c r="B11" s="10" t="s">
        <v>8</v>
      </c>
      <c r="C11" s="14" t="s">
        <v>74</v>
      </c>
      <c r="D11" s="15"/>
    </row>
    <row r="12" spans="2:5" s="1" customFormat="1" ht="17.5" customHeight="1" x14ac:dyDescent="0.35">
      <c r="B12" s="8" t="s">
        <v>9</v>
      </c>
      <c r="C12" s="14" t="s">
        <v>75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67"/>
      <c r="D14" s="67"/>
    </row>
    <row r="15" spans="2:5" s="1" customFormat="1" ht="24.5" customHeight="1" x14ac:dyDescent="0.35">
      <c r="B15" s="16" t="s">
        <v>11</v>
      </c>
      <c r="C15" s="67"/>
      <c r="D15" s="67"/>
    </row>
    <row r="16" spans="2:5" s="1" customFormat="1" ht="23" customHeight="1" x14ac:dyDescent="0.35">
      <c r="B16" s="26" t="s">
        <v>70</v>
      </c>
      <c r="C16" s="26" t="s">
        <v>71</v>
      </c>
      <c r="D16" s="27" t="s">
        <v>12</v>
      </c>
    </row>
    <row r="17" spans="2:7" s="1" customFormat="1" ht="23" customHeight="1" x14ac:dyDescent="0.35">
      <c r="B17" s="28" t="s">
        <v>25</v>
      </c>
      <c r="C17" s="57" t="s">
        <v>98</v>
      </c>
      <c r="D17" s="29">
        <v>0.16592462779</v>
      </c>
    </row>
    <row r="18" spans="2:7" s="1" customFormat="1" ht="16" customHeight="1" x14ac:dyDescent="0.35">
      <c r="B18" s="35"/>
      <c r="C18" s="68"/>
      <c r="D18" s="68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69</v>
      </c>
      <c r="F19" s="27" t="s">
        <v>14</v>
      </c>
      <c r="G19" s="52"/>
    </row>
    <row r="20" spans="2:7" s="1" customFormat="1" ht="20.5" customHeight="1" x14ac:dyDescent="0.35">
      <c r="B20" s="38" t="s">
        <v>16</v>
      </c>
      <c r="C20" s="30">
        <v>1682621.84</v>
      </c>
      <c r="D20" s="31">
        <f>C20*D17</f>
        <v>279188.40251332492</v>
      </c>
      <c r="E20" s="31">
        <v>0</v>
      </c>
      <c r="F20" s="31">
        <f>D20+E20</f>
        <v>279188.40251332492</v>
      </c>
      <c r="G20" s="53"/>
    </row>
    <row r="21" spans="2:7" s="1" customFormat="1" ht="20.5" customHeight="1" x14ac:dyDescent="0.35">
      <c r="B21" s="39" t="s">
        <v>17</v>
      </c>
      <c r="C21" s="32">
        <v>56454.09</v>
      </c>
      <c r="D21" s="31">
        <f>C21*D17</f>
        <v>9367.1238704731604</v>
      </c>
      <c r="E21" s="31">
        <v>0</v>
      </c>
      <c r="F21" s="31">
        <f t="shared" ref="F21:F23" si="0">D21+E21</f>
        <v>9367.1238704731604</v>
      </c>
      <c r="G21" s="53"/>
    </row>
    <row r="22" spans="2:7" ht="20.5" customHeight="1" x14ac:dyDescent="0.3">
      <c r="B22" s="38" t="s">
        <v>18</v>
      </c>
      <c r="C22" s="30">
        <v>211050.23999999999</v>
      </c>
      <c r="D22" s="31">
        <f>C22*D17</f>
        <v>35018.432516990171</v>
      </c>
      <c r="E22" s="31">
        <v>0</v>
      </c>
      <c r="F22" s="31">
        <f t="shared" si="0"/>
        <v>35018.432516990171</v>
      </c>
      <c r="G22" s="53"/>
    </row>
    <row r="23" spans="2:7" ht="20.5" customHeight="1" x14ac:dyDescent="0.3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5" customHeight="1" x14ac:dyDescent="0.3">
      <c r="B24" s="40"/>
      <c r="C24" s="34">
        <f>SUM(C20:C23)</f>
        <v>1950126.1700000002</v>
      </c>
      <c r="D24" s="34">
        <f t="shared" ref="D24:F24" si="2">SUM(D20:D23)</f>
        <v>323573.95890078828</v>
      </c>
      <c r="E24" s="34">
        <f>SUM(E20:E23)</f>
        <v>0</v>
      </c>
      <c r="F24" s="34">
        <f t="shared" si="2"/>
        <v>323573.95890078828</v>
      </c>
      <c r="G24" s="54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100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3"/>
      <c r="F34" s="63"/>
      <c r="G34" s="55"/>
    </row>
    <row r="35" spans="2:7" ht="14" customHeight="1" x14ac:dyDescent="0.3">
      <c r="B35" s="25" t="s">
        <v>101</v>
      </c>
      <c r="C35" s="2"/>
      <c r="D35" s="51"/>
      <c r="E35" s="64" t="s">
        <v>21</v>
      </c>
      <c r="F35" s="64"/>
      <c r="G35" s="49"/>
    </row>
    <row r="41" spans="2:7" ht="14.5" x14ac:dyDescent="0.35">
      <c r="B41" s="43" t="s">
        <v>26</v>
      </c>
      <c r="C41" s="43"/>
      <c r="D41" s="43"/>
    </row>
    <row r="42" spans="2:7" ht="15" customHeight="1" x14ac:dyDescent="0.35">
      <c r="B42" s="43" t="s">
        <v>27</v>
      </c>
      <c r="C42" s="44" t="s">
        <v>25</v>
      </c>
      <c r="D42" s="45" t="s">
        <v>98</v>
      </c>
    </row>
    <row r="43" spans="2:7" ht="15" customHeight="1" x14ac:dyDescent="0.35">
      <c r="B43" s="46" t="s">
        <v>28</v>
      </c>
      <c r="C43" s="46"/>
      <c r="D43" s="47" t="s">
        <v>25</v>
      </c>
    </row>
    <row r="44" spans="2:7" ht="15" customHeight="1" x14ac:dyDescent="0.35">
      <c r="B44" s="46"/>
      <c r="C44" s="46"/>
      <c r="D44" s="48">
        <v>0.16592462779</v>
      </c>
    </row>
    <row r="45" spans="2:7" ht="15" customHeight="1" x14ac:dyDescent="0.3">
      <c r="B45" s="58" t="s">
        <v>29</v>
      </c>
      <c r="C45" s="60">
        <v>1496599.2</v>
      </c>
      <c r="D45" s="60">
        <v>248322.66521081177</v>
      </c>
      <c r="E45" s="56"/>
    </row>
    <row r="46" spans="2:7" ht="15" customHeight="1" x14ac:dyDescent="0.3">
      <c r="B46" s="59" t="s">
        <v>30</v>
      </c>
      <c r="C46" s="61">
        <v>697837.44</v>
      </c>
      <c r="D46" s="61">
        <v>115788.41748992645</v>
      </c>
    </row>
    <row r="47" spans="2:7" ht="15" customHeight="1" x14ac:dyDescent="0.3">
      <c r="B47" s="59" t="s">
        <v>93</v>
      </c>
      <c r="C47" s="61">
        <v>0</v>
      </c>
      <c r="D47" s="61">
        <v>0</v>
      </c>
    </row>
    <row r="48" spans="2:7" ht="15" customHeight="1" x14ac:dyDescent="0.3">
      <c r="B48" s="59" t="s">
        <v>31</v>
      </c>
      <c r="C48" s="61">
        <v>18820.59</v>
      </c>
      <c r="D48" s="61">
        <v>3122.7993905381963</v>
      </c>
    </row>
    <row r="49" spans="2:4" ht="15" customHeight="1" x14ac:dyDescent="0.3">
      <c r="B49" s="59" t="s">
        <v>32</v>
      </c>
      <c r="C49" s="61">
        <v>28654.489999999998</v>
      </c>
      <c r="D49" s="61">
        <v>4754.4855877622767</v>
      </c>
    </row>
    <row r="50" spans="2:4" ht="15" customHeight="1" x14ac:dyDescent="0.3">
      <c r="B50" s="59" t="s">
        <v>33</v>
      </c>
      <c r="C50" s="61">
        <v>107306.01</v>
      </c>
      <c r="D50" s="61">
        <v>17804.709768880017</v>
      </c>
    </row>
    <row r="51" spans="2:4" ht="15" customHeight="1" x14ac:dyDescent="0.3">
      <c r="B51" s="59" t="s">
        <v>34</v>
      </c>
      <c r="C51" s="61">
        <v>187085.31</v>
      </c>
      <c r="D51" s="61">
        <v>31042.060426726766</v>
      </c>
    </row>
    <row r="52" spans="2:4" ht="15" customHeight="1" x14ac:dyDescent="0.3">
      <c r="B52" s="59" t="s">
        <v>35</v>
      </c>
      <c r="C52" s="61">
        <v>0</v>
      </c>
      <c r="D52" s="61">
        <v>0</v>
      </c>
    </row>
    <row r="53" spans="2:4" ht="15" customHeight="1" x14ac:dyDescent="0.3">
      <c r="B53" s="59" t="s">
        <v>76</v>
      </c>
      <c r="C53" s="61">
        <v>175</v>
      </c>
      <c r="D53" s="61">
        <v>29.036809863249999</v>
      </c>
    </row>
    <row r="54" spans="2:4" ht="15" customHeight="1" x14ac:dyDescent="0.3">
      <c r="B54" s="59" t="s">
        <v>36</v>
      </c>
      <c r="C54" s="61">
        <v>16289.97</v>
      </c>
      <c r="D54" s="61">
        <v>2702.9072089602664</v>
      </c>
    </row>
    <row r="55" spans="2:4" ht="15" customHeight="1" x14ac:dyDescent="0.3">
      <c r="B55" s="59" t="s">
        <v>37</v>
      </c>
      <c r="C55" s="61">
        <v>30.33</v>
      </c>
      <c r="D55" s="61">
        <v>5.0324939608707</v>
      </c>
    </row>
    <row r="56" spans="2:4" ht="15" customHeight="1" x14ac:dyDescent="0.3">
      <c r="B56" s="59" t="s">
        <v>38</v>
      </c>
      <c r="C56" s="61">
        <v>0</v>
      </c>
      <c r="D56" s="61">
        <v>0</v>
      </c>
    </row>
    <row r="57" spans="2:4" ht="15" customHeight="1" x14ac:dyDescent="0.3">
      <c r="B57" s="59" t="s">
        <v>77</v>
      </c>
      <c r="C57" s="61">
        <v>0</v>
      </c>
      <c r="D57" s="61">
        <v>0</v>
      </c>
    </row>
    <row r="58" spans="2:4" ht="15" customHeight="1" x14ac:dyDescent="0.3">
      <c r="B58" s="59" t="s">
        <v>39</v>
      </c>
      <c r="C58" s="61">
        <v>0</v>
      </c>
      <c r="D58" s="61">
        <v>0</v>
      </c>
    </row>
    <row r="59" spans="2:4" ht="15" customHeight="1" x14ac:dyDescent="0.3">
      <c r="B59" s="59" t="s">
        <v>78</v>
      </c>
      <c r="C59" s="61">
        <v>0</v>
      </c>
      <c r="D59" s="61">
        <v>0</v>
      </c>
    </row>
    <row r="60" spans="2:4" ht="15" customHeight="1" x14ac:dyDescent="0.3">
      <c r="B60" s="59" t="s">
        <v>40</v>
      </c>
      <c r="C60" s="61">
        <v>424607.25</v>
      </c>
      <c r="D60" s="61">
        <v>70452.799913185474</v>
      </c>
    </row>
    <row r="61" spans="2:4" ht="15" customHeight="1" x14ac:dyDescent="0.3">
      <c r="B61" s="59" t="s">
        <v>79</v>
      </c>
      <c r="C61" s="61">
        <v>0</v>
      </c>
      <c r="D61" s="61">
        <v>0</v>
      </c>
    </row>
    <row r="62" spans="2:4" ht="15" customHeight="1" x14ac:dyDescent="0.3">
      <c r="B62" s="59" t="s">
        <v>41</v>
      </c>
      <c r="C62" s="61">
        <v>15792.81</v>
      </c>
      <c r="D62" s="61">
        <v>2620.4161210081897</v>
      </c>
    </row>
    <row r="63" spans="2:4" ht="15" customHeight="1" x14ac:dyDescent="0.35">
      <c r="B63" s="58" t="s">
        <v>42</v>
      </c>
      <c r="C63" s="62">
        <v>170682.18</v>
      </c>
      <c r="D63" s="60">
        <v>28320.37718688578</v>
      </c>
    </row>
    <row r="64" spans="2:4" ht="15" customHeight="1" x14ac:dyDescent="0.3">
      <c r="B64" s="59" t="s">
        <v>43</v>
      </c>
      <c r="C64" s="61">
        <v>170682.18</v>
      </c>
      <c r="D64" s="61">
        <v>28320.37718688578</v>
      </c>
    </row>
    <row r="65" spans="2:4" ht="15" customHeight="1" x14ac:dyDescent="0.35">
      <c r="B65" s="58" t="s">
        <v>80</v>
      </c>
      <c r="C65" s="62">
        <v>15340.460000000001</v>
      </c>
      <c r="D65" s="60">
        <v>2545.3601156273835</v>
      </c>
    </row>
    <row r="66" spans="2:4" ht="15" customHeight="1" x14ac:dyDescent="0.3">
      <c r="B66" s="59" t="s">
        <v>96</v>
      </c>
      <c r="C66" s="61">
        <v>-129</v>
      </c>
      <c r="D66" s="61">
        <v>-21.404276984910002</v>
      </c>
    </row>
    <row r="67" spans="2:4" ht="15" customHeight="1" x14ac:dyDescent="0.3">
      <c r="B67" s="59" t="s">
        <v>81</v>
      </c>
      <c r="C67" s="61">
        <v>15433.660000000002</v>
      </c>
      <c r="D67" s="61">
        <v>2560.8242909374117</v>
      </c>
    </row>
    <row r="68" spans="2:4" ht="15" customHeight="1" x14ac:dyDescent="0.3">
      <c r="B68" s="59" t="s">
        <v>97</v>
      </c>
      <c r="C68" s="61">
        <v>35.799999999999997</v>
      </c>
      <c r="D68" s="61">
        <v>5.9401016748819995</v>
      </c>
    </row>
    <row r="69" spans="2:4" ht="15" customHeight="1" x14ac:dyDescent="0.35">
      <c r="B69" s="58" t="s">
        <v>44</v>
      </c>
      <c r="C69" s="62">
        <v>211050.24000000002</v>
      </c>
      <c r="D69" s="60">
        <v>35018.432516990171</v>
      </c>
    </row>
    <row r="70" spans="2:4" ht="15" customHeight="1" x14ac:dyDescent="0.35">
      <c r="B70" s="58" t="s">
        <v>45</v>
      </c>
      <c r="C70" s="62">
        <v>211050.24000000002</v>
      </c>
      <c r="D70" s="60">
        <v>35018.432516990171</v>
      </c>
    </row>
    <row r="71" spans="2:4" ht="15" customHeight="1" x14ac:dyDescent="0.3">
      <c r="B71" s="59" t="s">
        <v>46</v>
      </c>
      <c r="C71" s="61">
        <v>191163.42</v>
      </c>
      <c r="D71" s="61">
        <v>31718.719310563443</v>
      </c>
    </row>
    <row r="72" spans="2:4" ht="15" customHeight="1" x14ac:dyDescent="0.3">
      <c r="B72" s="59" t="s">
        <v>47</v>
      </c>
      <c r="C72" s="61">
        <v>0</v>
      </c>
      <c r="D72" s="61">
        <v>0</v>
      </c>
    </row>
    <row r="73" spans="2:4" ht="15" customHeight="1" x14ac:dyDescent="0.3">
      <c r="B73" s="59" t="s">
        <v>67</v>
      </c>
      <c r="C73" s="61">
        <v>0</v>
      </c>
      <c r="D73" s="61">
        <v>0</v>
      </c>
    </row>
    <row r="74" spans="2:4" ht="15" customHeight="1" x14ac:dyDescent="0.3">
      <c r="B74" s="59" t="s">
        <v>48</v>
      </c>
      <c r="C74" s="61">
        <v>4360</v>
      </c>
      <c r="D74" s="61">
        <v>723.43137716440003</v>
      </c>
    </row>
    <row r="75" spans="2:4" ht="15" customHeight="1" x14ac:dyDescent="0.3">
      <c r="B75" s="59" t="s">
        <v>49</v>
      </c>
      <c r="C75" s="61">
        <v>-138761.08000000002</v>
      </c>
      <c r="D75" s="61">
        <v>-23023.880550738417</v>
      </c>
    </row>
    <row r="76" spans="2:4" ht="15" customHeight="1" x14ac:dyDescent="0.3">
      <c r="B76" s="59" t="s">
        <v>99</v>
      </c>
      <c r="C76" s="61">
        <v>112816.35</v>
      </c>
      <c r="D76" s="61">
        <v>18719.010882376366</v>
      </c>
    </row>
    <row r="77" spans="2:4" ht="15" customHeight="1" x14ac:dyDescent="0.3">
      <c r="B77" s="59" t="s">
        <v>50</v>
      </c>
      <c r="C77" s="61">
        <v>518.5</v>
      </c>
      <c r="D77" s="61">
        <v>86.031919509114999</v>
      </c>
    </row>
    <row r="78" spans="2:4" ht="15" customHeight="1" x14ac:dyDescent="0.3">
      <c r="B78" s="59" t="s">
        <v>51</v>
      </c>
      <c r="C78" s="61">
        <v>0</v>
      </c>
      <c r="D78" s="61">
        <v>0</v>
      </c>
    </row>
    <row r="79" spans="2:4" ht="15" customHeight="1" x14ac:dyDescent="0.3">
      <c r="B79" s="59" t="s">
        <v>68</v>
      </c>
      <c r="C79" s="61">
        <v>31611.75</v>
      </c>
      <c r="D79" s="61">
        <v>5245.1678525405323</v>
      </c>
    </row>
    <row r="80" spans="2:4" ht="15" customHeight="1" x14ac:dyDescent="0.3">
      <c r="B80" s="59" t="s">
        <v>72</v>
      </c>
      <c r="C80" s="61">
        <v>0</v>
      </c>
      <c r="D80" s="61">
        <v>0</v>
      </c>
    </row>
    <row r="81" spans="2:4" ht="15" customHeight="1" x14ac:dyDescent="0.3">
      <c r="B81" s="59" t="s">
        <v>83</v>
      </c>
      <c r="C81" s="61">
        <v>1104.73</v>
      </c>
      <c r="D81" s="61">
        <v>183.3019140584467</v>
      </c>
    </row>
    <row r="82" spans="2:4" ht="15" customHeight="1" x14ac:dyDescent="0.3">
      <c r="B82" s="59" t="s">
        <v>52</v>
      </c>
      <c r="C82" s="61">
        <v>53</v>
      </c>
      <c r="D82" s="61">
        <v>8.7940052728700007</v>
      </c>
    </row>
    <row r="83" spans="2:4" ht="15" customHeight="1" x14ac:dyDescent="0.3">
      <c r="B83" s="59" t="s">
        <v>53</v>
      </c>
      <c r="C83" s="61">
        <v>3306</v>
      </c>
      <c r="D83" s="61">
        <v>548.54681947374002</v>
      </c>
    </row>
    <row r="84" spans="2:4" ht="15" customHeight="1" x14ac:dyDescent="0.3">
      <c r="B84" s="59" t="s">
        <v>94</v>
      </c>
      <c r="C84" s="61">
        <v>824.06</v>
      </c>
      <c r="D84" s="61">
        <v>136.7318487766274</v>
      </c>
    </row>
    <row r="85" spans="2:4" ht="15" customHeight="1" x14ac:dyDescent="0.3">
      <c r="B85" s="59" t="s">
        <v>54</v>
      </c>
      <c r="C85" s="61">
        <v>4053.5099999999984</v>
      </c>
      <c r="D85" s="61">
        <v>672.57713799304258</v>
      </c>
    </row>
    <row r="86" spans="2:4" ht="15" customHeight="1" x14ac:dyDescent="0.3">
      <c r="B86" s="59" t="s">
        <v>55</v>
      </c>
      <c r="C86" s="61">
        <v>0</v>
      </c>
      <c r="D86" s="61">
        <v>0</v>
      </c>
    </row>
    <row r="87" spans="2:4" ht="15" customHeight="1" x14ac:dyDescent="0.3">
      <c r="B87" s="59" t="s">
        <v>56</v>
      </c>
      <c r="C87" s="61">
        <v>0</v>
      </c>
      <c r="D87" s="61">
        <v>0</v>
      </c>
    </row>
    <row r="88" spans="2:4" ht="15" customHeight="1" x14ac:dyDescent="0.35">
      <c r="B88" s="58" t="s">
        <v>82</v>
      </c>
      <c r="C88" s="62">
        <v>0</v>
      </c>
      <c r="D88" s="60">
        <v>0</v>
      </c>
    </row>
    <row r="89" spans="2:4" ht="15" customHeight="1" x14ac:dyDescent="0.35">
      <c r="B89" s="58" t="s">
        <v>57</v>
      </c>
      <c r="C89" s="62">
        <v>0</v>
      </c>
      <c r="D89" s="60">
        <v>0</v>
      </c>
    </row>
    <row r="90" spans="2:4" ht="15" customHeight="1" x14ac:dyDescent="0.3">
      <c r="B90" s="59" t="s">
        <v>84</v>
      </c>
      <c r="C90" s="61">
        <v>0</v>
      </c>
      <c r="D90" s="61">
        <v>0</v>
      </c>
    </row>
    <row r="91" spans="2:4" ht="15" customHeight="1" x14ac:dyDescent="0.35">
      <c r="B91" s="58" t="s">
        <v>86</v>
      </c>
      <c r="C91" s="62">
        <v>0</v>
      </c>
      <c r="D91" s="60">
        <v>0</v>
      </c>
    </row>
    <row r="92" spans="2:4" ht="15" customHeight="1" x14ac:dyDescent="0.35">
      <c r="B92" s="58" t="s">
        <v>87</v>
      </c>
      <c r="C92" s="62">
        <v>0</v>
      </c>
      <c r="D92" s="60">
        <v>0</v>
      </c>
    </row>
    <row r="93" spans="2:4" ht="15" customHeight="1" x14ac:dyDescent="0.3">
      <c r="B93" s="59" t="s">
        <v>88</v>
      </c>
      <c r="C93" s="61">
        <v>0</v>
      </c>
      <c r="D93" s="61">
        <v>0</v>
      </c>
    </row>
    <row r="94" spans="2:4" ht="15" customHeight="1" x14ac:dyDescent="0.3">
      <c r="B94" s="59" t="s">
        <v>89</v>
      </c>
      <c r="C94" s="61">
        <v>0</v>
      </c>
      <c r="D94" s="61">
        <v>0</v>
      </c>
    </row>
    <row r="95" spans="2:4" ht="15" customHeight="1" x14ac:dyDescent="0.35">
      <c r="B95" s="58" t="s">
        <v>58</v>
      </c>
      <c r="C95" s="62">
        <v>26382.43</v>
      </c>
      <c r="D95" s="60">
        <v>4377.49487794573</v>
      </c>
    </row>
    <row r="96" spans="2:4" ht="15" customHeight="1" x14ac:dyDescent="0.35">
      <c r="B96" s="58" t="s">
        <v>58</v>
      </c>
      <c r="C96" s="62">
        <v>26382.43</v>
      </c>
      <c r="D96" s="60">
        <v>4377.49487794573</v>
      </c>
    </row>
    <row r="97" spans="2:4" ht="15" customHeight="1" x14ac:dyDescent="0.3">
      <c r="B97" s="59" t="s">
        <v>59</v>
      </c>
      <c r="C97" s="61">
        <v>1268.4000000000015</v>
      </c>
      <c r="D97" s="61">
        <v>210.45879788883624</v>
      </c>
    </row>
    <row r="98" spans="2:4" ht="15" customHeight="1" x14ac:dyDescent="0.3">
      <c r="B98" s="59" t="s">
        <v>60</v>
      </c>
      <c r="C98" s="61">
        <v>3763.14</v>
      </c>
      <c r="D98" s="61">
        <v>624.3976038216606</v>
      </c>
    </row>
    <row r="99" spans="2:4" ht="15" customHeight="1" x14ac:dyDescent="0.3">
      <c r="B99" s="59" t="s">
        <v>61</v>
      </c>
      <c r="C99" s="61">
        <v>3408.5</v>
      </c>
      <c r="D99" s="61">
        <v>565.55409382221501</v>
      </c>
    </row>
    <row r="100" spans="2:4" ht="15" customHeight="1" x14ac:dyDescent="0.3">
      <c r="B100" s="59" t="s">
        <v>62</v>
      </c>
      <c r="C100" s="61">
        <v>17942.39</v>
      </c>
      <c r="D100" s="61">
        <v>2977.0843824130179</v>
      </c>
    </row>
    <row r="101" spans="2:4" ht="15" customHeight="1" x14ac:dyDescent="0.3">
      <c r="B101" s="59" t="s">
        <v>95</v>
      </c>
      <c r="C101" s="61">
        <v>0</v>
      </c>
      <c r="D101" s="61">
        <v>0</v>
      </c>
    </row>
    <row r="102" spans="2:4" ht="15" customHeight="1" x14ac:dyDescent="0.35">
      <c r="B102" s="58" t="s">
        <v>90</v>
      </c>
      <c r="C102" s="62">
        <v>16483.900000000001</v>
      </c>
      <c r="D102" s="60">
        <v>2735.0849720275814</v>
      </c>
    </row>
    <row r="103" spans="2:4" x14ac:dyDescent="0.3">
      <c r="B103" s="59" t="s">
        <v>90</v>
      </c>
      <c r="C103" s="61">
        <v>16483.900000000001</v>
      </c>
      <c r="D103" s="61">
        <v>2735.0849720275814</v>
      </c>
    </row>
    <row r="104" spans="2:4" ht="14.5" x14ac:dyDescent="0.35">
      <c r="B104" s="58" t="s">
        <v>91</v>
      </c>
      <c r="C104" s="62">
        <v>16483.900000000001</v>
      </c>
      <c r="D104" s="60">
        <v>2735.0849720275814</v>
      </c>
    </row>
    <row r="105" spans="2:4" ht="14.5" x14ac:dyDescent="0.35">
      <c r="B105" s="58" t="s">
        <v>63</v>
      </c>
      <c r="C105" s="62">
        <v>13587.76</v>
      </c>
      <c r="D105" s="60">
        <v>2254.5440204998504</v>
      </c>
    </row>
    <row r="106" spans="2:4" x14ac:dyDescent="0.3">
      <c r="B106" s="59" t="s">
        <v>63</v>
      </c>
      <c r="C106" s="61">
        <v>13587.76</v>
      </c>
      <c r="D106" s="61">
        <v>2254.5440204998504</v>
      </c>
    </row>
    <row r="107" spans="2:4" x14ac:dyDescent="0.3">
      <c r="B107" s="59" t="s">
        <v>64</v>
      </c>
      <c r="C107" s="61">
        <v>742.65</v>
      </c>
      <c r="D107" s="61">
        <v>123.2239248282435</v>
      </c>
    </row>
    <row r="108" spans="2:4" x14ac:dyDescent="0.3">
      <c r="B108" s="59" t="s">
        <v>65</v>
      </c>
      <c r="C108" s="61">
        <v>0</v>
      </c>
      <c r="D108" s="61">
        <v>0</v>
      </c>
    </row>
    <row r="109" spans="2:4" x14ac:dyDescent="0.3">
      <c r="B109" s="59" t="s">
        <v>73</v>
      </c>
      <c r="C109" s="61">
        <v>0</v>
      </c>
      <c r="D109" s="61">
        <v>0</v>
      </c>
    </row>
    <row r="110" spans="2:4" x14ac:dyDescent="0.3">
      <c r="B110" s="59" t="s">
        <v>92</v>
      </c>
      <c r="C110" s="61">
        <v>12845.11</v>
      </c>
      <c r="D110" s="61">
        <v>2131.3200956716069</v>
      </c>
    </row>
    <row r="111" spans="2:4" ht="14.5" x14ac:dyDescent="0.35">
      <c r="B111" s="58" t="s">
        <v>66</v>
      </c>
      <c r="C111" s="62">
        <v>1950126.1699999997</v>
      </c>
      <c r="D111" s="60">
        <v>323573.95890078822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2025-04-28T20:55:17Z</dcterms:modified>
</cp:coreProperties>
</file>