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26-sarah\Desktop\TRANSPARÊNCIA\MAIO\PESSOAL\COLABORADORES CRER\"/>
    </mc:Choice>
  </mc:AlternateContent>
  <xr:revisionPtr revIDLastSave="0" documentId="13_ncr:1_{74806E8F-4804-4C1E-88BB-89707F2C62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Chefias'!$B$13:$M$79</definedName>
    <definedName name="_xlnm.Print_Area" localSheetId="0">'Dirigentes e Chefias'!$B$2:$M$158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9" i="1" l="1"/>
  <c r="J149" i="1"/>
  <c r="K149" i="1"/>
  <c r="L149" i="1"/>
  <c r="M149" i="1"/>
  <c r="H149" i="1"/>
  <c r="I79" i="1"/>
  <c r="J79" i="1"/>
  <c r="K79" i="1"/>
  <c r="L79" i="1"/>
  <c r="M79" i="1"/>
  <c r="H79" i="1"/>
  <c r="C79" i="1"/>
  <c r="C149" i="1"/>
</calcChain>
</file>

<file path=xl/sharedStrings.xml><?xml version="1.0" encoding="utf-8"?>
<sst xmlns="http://schemas.openxmlformats.org/spreadsheetml/2006/main" count="767" uniqueCount="400">
  <si>
    <t>RELAÇÃO MENSAL DOS MEMBROS DA DIRETORIA E DAS CHEFIAS DE SEU ORGANOGRAMA COM AS RESPECTIVAS REMUNERAÇÕES</t>
  </si>
  <si>
    <t>DEMONSTRATIVO DE VENCIMENTOS - CELETISTAS (UNIDADE)</t>
  </si>
  <si>
    <t>UNIDADE: Centro Estadual de Reabilitação e Readaptação Dr. Henrique Santillo - CRER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</si>
  <si>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</si>
  <si>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</si>
  <si>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</si>
  <si>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</si>
  <si>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</si>
  <si>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</si>
  <si>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</si>
  <si>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</si>
  <si>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</si>
  <si>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</si>
  <si>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</si>
  <si>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</si>
  <si>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</si>
  <si>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</si>
  <si>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</si>
  <si>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</si>
  <si>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</si>
  <si>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</si>
  <si>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</si>
  <si>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</si>
  <si>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</si>
  <si>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</si>
  <si>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AGOSTINHO MARQUES DE JESUS NETO</t>
  </si>
  <si>
    <t>ALEX HONDA BERNARDES</t>
  </si>
  <si>
    <t>ALINE ROSA DA COSTA</t>
  </si>
  <si>
    <t>BRAULIO ALVES DA COSTA BARBOSA</t>
  </si>
  <si>
    <t>BRENDA KELLY GONCALVES NUNES NASCIMENTO</t>
  </si>
  <si>
    <t>CESAR LELLI PARREAO DE MOURA</t>
  </si>
  <si>
    <t>CIRO BRUNO SILVEIRA COSTA</t>
  </si>
  <si>
    <t>DANIELLE ISADORA BLUMENSCHEIN</t>
  </si>
  <si>
    <t>DANILLO FLORINDO DE FARIA</t>
  </si>
  <si>
    <t>DENISE ROBERTA SILVA</t>
  </si>
  <si>
    <t>EDUARDO MARTINS CARNEIRO</t>
  </si>
  <si>
    <t>EDUARDO VILELA</t>
  </si>
  <si>
    <t>ESTER BUENO CUNHA FARIA</t>
  </si>
  <si>
    <t>FABIANNE SILVEIRA CARDOSO</t>
  </si>
  <si>
    <t>GABRIELA MUNILLA PATRIARCA</t>
  </si>
  <si>
    <t>GERLANDO LIMA DE SOUZA</t>
  </si>
  <si>
    <t>GISELE MARIA GOMES SILVA</t>
  </si>
  <si>
    <t>GLEYCIELLE FRUTUOSO DA SILVA</t>
  </si>
  <si>
    <t>GRAZIELE LOPES TELES</t>
  </si>
  <si>
    <t>HALINE REIS DE OLIVEIRA</t>
  </si>
  <si>
    <t>HELVIA FERNANDES DE ASSIS</t>
  </si>
  <si>
    <t>HENRIQUE DO CARMO RODRIGUES</t>
  </si>
  <si>
    <t>ILDEU LUIZ DE MIRANDA JUNIOR</t>
  </si>
  <si>
    <t>IORRANY OLIVEIRA BASTOS</t>
  </si>
  <si>
    <t>ISMAEL SANTOS ALVES</t>
  </si>
  <si>
    <t>JAQUELINE BORGES DE OLIVEIRA</t>
  </si>
  <si>
    <t>JOSE FERREIRA MONTEIRO DA CRUZ NETO</t>
  </si>
  <si>
    <t>JOSENEI SKOREK</t>
  </si>
  <si>
    <t>JULIANA ALVES COSTA MOREIRA</t>
  </si>
  <si>
    <t>JULIANE AMARAL TOLEDO E VIEIRA</t>
  </si>
  <si>
    <t>KARLA LORENA MENDONCA CAMPOS</t>
  </si>
  <si>
    <t>KARLA PEREIRA CANDIDO</t>
  </si>
  <si>
    <t>LARA CRISTIELLY MORAES DE FARIA MOURA</t>
  </si>
  <si>
    <t>LARYSSA MARTINS MENDES SILVA</t>
  </si>
  <si>
    <t>LUANNA RAMOS DE SOUSA</t>
  </si>
  <si>
    <t>LUDMILA GOMES DOS SANTOS OLIVEIRA</t>
  </si>
  <si>
    <t>LUIZ CARLOS DE ARAUJO</t>
  </si>
  <si>
    <t>LUIZ CARLOS JUNIO SAMPAIO TELES</t>
  </si>
  <si>
    <t>MARILIA ARANTES REZIO</t>
  </si>
  <si>
    <t>MARIO JUNIO REIS FREITAS</t>
  </si>
  <si>
    <t>MAYCON VINICIUS RODRIGUES DA SILVA</t>
  </si>
  <si>
    <t>MONICA BAILONA DE SOUSA GUIMARAES</t>
  </si>
  <si>
    <t>NEILTON GOMES DA ROCHA</t>
  </si>
  <si>
    <t>NICOLAU MARTINS DE OLIVEIRA NETO</t>
  </si>
  <si>
    <t>RAFAEL DE SOUSA ARRELARO</t>
  </si>
  <si>
    <t>RHAISA GHANNAM MACEDO</t>
  </si>
  <si>
    <t>RICARDO TAVARES DAHER</t>
  </si>
  <si>
    <t>RODRIGO DA SILVEIRA CAMPOS</t>
  </si>
  <si>
    <t>RUSTAVIO PEREIRA DE ARAUJO</t>
  </si>
  <si>
    <t>SAMUEL WESLEY DE OLIVEIRA</t>
  </si>
  <si>
    <t>SOFIA GOMES MARTINS MUSTAFE</t>
  </si>
  <si>
    <t>TATTYANE BRANDAO CASSIANO DUARTE</t>
  </si>
  <si>
    <t>THAIS GOMES PEREIRA CORTES</t>
  </si>
  <si>
    <t>THAIS NASSER SAMPAIO</t>
  </si>
  <si>
    <t>THIAGO HENRIQUE DOS SANTOS</t>
  </si>
  <si>
    <t>TIAGO ALVES DE AMORIM</t>
  </si>
  <si>
    <t>TIAGO DE JESUS BATISTA</t>
  </si>
  <si>
    <t>TIAGO DE JESUS DE MELO</t>
  </si>
  <si>
    <t>VAGNER AURELIO DINIZ NOVAES</t>
  </si>
  <si>
    <t>VALNEY LUIZ DA ROCHA</t>
  </si>
  <si>
    <t>VILMA INUTUKA PEREIRA ROCHA</t>
  </si>
  <si>
    <t>WANESSA SILVEIRA BARCELOS</t>
  </si>
  <si>
    <t>WEVERTON OLIVEIRA SANTOS</t>
  </si>
  <si>
    <t>SUPERVISOR (A) DE SEGURANCA E MEDICINA DO TRABALHO</t>
  </si>
  <si>
    <t>SUPERVISOR (A) DO LABORATORIO DE GENETICA</t>
  </si>
  <si>
    <t>SUPERVISOR (A) DE ENSINO E PESQUISA</t>
  </si>
  <si>
    <t>SUPERVISOR (A) DE FATURAMENTO E PRONTUARIO</t>
  </si>
  <si>
    <t>SUPERVISOR (A) DE ENFERMAGEM - AMBULATORIO</t>
  </si>
  <si>
    <t>COORDENADOR (A) MEDICO (A)</t>
  </si>
  <si>
    <t>DIRETOR (A) TECNICO (A) ASSISTENCIAL</t>
  </si>
  <si>
    <t>GERENTE DE TECNOLOGIA DA INFORMACAO</t>
  </si>
  <si>
    <t>SUPERVISOR (A) DE NUTRICAO</t>
  </si>
  <si>
    <t>GERENTE DE REABILITACAO FISICA E VISUAL</t>
  </si>
  <si>
    <t>GERENTE MEDICO (A)</t>
  </si>
  <si>
    <t>SUPERVISOR (A) DE REABILITACAO - INTERNACAO</t>
  </si>
  <si>
    <t>SUPERVISOR (A) DE ENFERMAGEM - CME</t>
  </si>
  <si>
    <t>SUPERVISOR (A) DE ALMOXARIFADO</t>
  </si>
  <si>
    <t>SUPERVISOR (A) DE FARMACIA CLINICA</t>
  </si>
  <si>
    <t>GERENTE DE ENFERMAGEM</t>
  </si>
  <si>
    <t>GERENTE DE PLANEJAMENTO ORCAMENTO E CUSTOS</t>
  </si>
  <si>
    <t>SUPERVISOR (A) DE FORMAL. DE PESSOAL</t>
  </si>
  <si>
    <t>SUPERVISOR (A) DE PATRIMONIO</t>
  </si>
  <si>
    <t>SUPERVISOR (A) DE REABILITACAO AUDITIVA</t>
  </si>
  <si>
    <t>SUPERVISOR (A) DE COMUNICACAO E MARKETING</t>
  </si>
  <si>
    <t>GERENTE DE QUALIDADE</t>
  </si>
  <si>
    <t>SUPERVISOR (A) DE ANALISES CLINICAS</t>
  </si>
  <si>
    <t>SUPERVISOR (A) MULTIPROFISSIONAL - TERAPIAS DE APOIO</t>
  </si>
  <si>
    <t>SUPERVISOR (A) DE ENFERMAGEM - INTERNACAO</t>
  </si>
  <si>
    <t>SUPERVISOR (A) DE ACOLHIMENTO</t>
  </si>
  <si>
    <t>SUPERVISOR (A) DE ENFERMAGEM - UTI</t>
  </si>
  <si>
    <t>SUPERVISOR (A) DE VIGILANCIA, TRANSPORTE E MONITORAMENTO</t>
  </si>
  <si>
    <t>DIRETOR (A) GERAL</t>
  </si>
  <si>
    <t>SUPERVISOR (A) DE NUTRICAO CLINICA</t>
  </si>
  <si>
    <t>GERENTE DE OFICINA ORTOPEDICA</t>
  </si>
  <si>
    <t>SUPERVISOR (A) DE MANUTENCAO PREDIAL</t>
  </si>
  <si>
    <t>GERENTE DE INFRAESTRUTURA</t>
  </si>
  <si>
    <t>GERENTE DE OPERACOES</t>
  </si>
  <si>
    <t>SUPERVISOR (A) DE PLANEJAMENTO</t>
  </si>
  <si>
    <t>SUPERVISOR (A) DE RECURSOS HUMANOS</t>
  </si>
  <si>
    <t>SUPERVISOR (A) DE OFICINA ITINERANTE</t>
  </si>
  <si>
    <t>SUPERVISOR (A) OPERACIONAL DE TI</t>
  </si>
  <si>
    <t>SUPERVISOR (A) DE GOVERNANCA</t>
  </si>
  <si>
    <t>SUPERVISOR (A) DE REABILITACAO INTELECTUAL</t>
  </si>
  <si>
    <t>SUPERVISOR (A) DE REABILITACAO - AMBULATORIAL</t>
  </si>
  <si>
    <t>SUPERVISOR (A) DE FARMACIA</t>
  </si>
  <si>
    <t>GERENTE DE REABILITACAO AUDITIVA E INTELECTUAL</t>
  </si>
  <si>
    <t>SUPERVISOR (A) ADMINISTRATIVO (A) DE AMBULATORIO</t>
  </si>
  <si>
    <t>SUPERVISOR (A) DO NUCLEO INTERNO DE REGULACAO INTERNACAO</t>
  </si>
  <si>
    <t>GERENTE DE RECURSOS HUMANOS</t>
  </si>
  <si>
    <t>SUPERVISOR (A) DE ORCAMENTO E CUSTOS</t>
  </si>
  <si>
    <t>ASSESSOR (A) MEDICO (A)</t>
  </si>
  <si>
    <t>COORDENADOR (A) DE ODONTOLOGIA</t>
  </si>
  <si>
    <t>GERENTE DO NUCLEO INTERNO DE REGULACAO</t>
  </si>
  <si>
    <t>SUPERVISOR (A) DO NUCLEO INTERNO DE REGULACAO AMBULATORIAL</t>
  </si>
  <si>
    <t>CLT</t>
  </si>
  <si>
    <t>agostinho.neto@crer.org.br</t>
  </si>
  <si>
    <t>alex.bernardes@crer.org.br</t>
  </si>
  <si>
    <t>aline.costa@crer.org.br</t>
  </si>
  <si>
    <t>braulio@crer.org.br</t>
  </si>
  <si>
    <t>brenda.nascimento@crer.org.br</t>
  </si>
  <si>
    <t>cesar.moura@crer.org.br</t>
  </si>
  <si>
    <t>ciro.bruno@crer.org.br</t>
  </si>
  <si>
    <t>danielle.isadora@crer.org.br</t>
  </si>
  <si>
    <t>danillo@crer.org.br</t>
  </si>
  <si>
    <t>denise.silva@crer.org.br</t>
  </si>
  <si>
    <t>eduardo.carneiro@crer.org.br</t>
  </si>
  <si>
    <t>eduardo.vilela@crer.org.br</t>
  </si>
  <si>
    <t>esterbueno@crer.org.br</t>
  </si>
  <si>
    <t>fabianne.cardoso@crer.org.br</t>
  </si>
  <si>
    <t>gabriela.patriarca@crer.org.br</t>
  </si>
  <si>
    <t>gerlando.souza@crer.org.br</t>
  </si>
  <si>
    <t>gisele.silva@crer.org.br</t>
  </si>
  <si>
    <t>gleycielle.frutuoso@crer.org.br</t>
  </si>
  <si>
    <t>graziele.teles@crer.org.br</t>
  </si>
  <si>
    <t>helvia.fernandes@crer.org.br</t>
  </si>
  <si>
    <t>henrique.rodrigues@crer.org.br</t>
  </si>
  <si>
    <t>ildeu.luiz@crer.org.br</t>
  </si>
  <si>
    <t>iorrany.bastos@crer.org.br</t>
  </si>
  <si>
    <t>ismael.patrimonio@crer.org.br</t>
  </si>
  <si>
    <t>jaqueline.oliveira@crer.org.br</t>
  </si>
  <si>
    <t>jose.neto@crer.org.br</t>
  </si>
  <si>
    <t>josenei.skorek@crer.org.br</t>
  </si>
  <si>
    <t>juliana@crer.org.br</t>
  </si>
  <si>
    <t>julianemed@hotmail.com</t>
  </si>
  <si>
    <t>karla.campos@crer.org.br</t>
  </si>
  <si>
    <t>karla.pereira@crer.org.br</t>
  </si>
  <si>
    <t>laryssa.silva@crer.org.br</t>
  </si>
  <si>
    <t>luanna.ramos@crer.org.br</t>
  </si>
  <si>
    <t>ludmila.gomes@crer.org.br</t>
  </si>
  <si>
    <t>luiz.araujo@crer.org.br</t>
  </si>
  <si>
    <t>luiz.sampaio@crer.org.br</t>
  </si>
  <si>
    <t>marilia.rezio@crer.org.br</t>
  </si>
  <si>
    <t>mario.freitas@crer.org.br</t>
  </si>
  <si>
    <t>maycon.silva@crer.org.br</t>
  </si>
  <si>
    <t>monica.guimaraes@crer.org.br</t>
  </si>
  <si>
    <t>neilton.rocha@crer.org.br</t>
  </si>
  <si>
    <t>nicolau.neto@crer.org.br</t>
  </si>
  <si>
    <t>rafael.arrelaro@crer.org.br</t>
  </si>
  <si>
    <t>rhaisa.ghannam@crer.org.br</t>
  </si>
  <si>
    <t>ricardo.daher@crer.org.br</t>
  </si>
  <si>
    <t>oficina.itinerante@crer.org.br</t>
  </si>
  <si>
    <t>rustavio.araujo@crer.org.br</t>
  </si>
  <si>
    <t>tattyane.brandao@crer.org.br</t>
  </si>
  <si>
    <t>thais.cortes@crer.org.br</t>
  </si>
  <si>
    <t>thais@crer.org.br</t>
  </si>
  <si>
    <t>thiago.santos@crer.org.br</t>
  </si>
  <si>
    <t>tiago.amorim@crer.org.br</t>
  </si>
  <si>
    <t>tiago.batista@crer.org.br</t>
  </si>
  <si>
    <t>tiago@crer.org.br</t>
  </si>
  <si>
    <t>vagner.novaes@crer.org.br</t>
  </si>
  <si>
    <t>valneyrocha@crer.org.br</t>
  </si>
  <si>
    <t>vilmaiprocha@crer.org.br</t>
  </si>
  <si>
    <t>wanessa.barcelos@crer.org.br</t>
  </si>
  <si>
    <t>weverton.santos@crer.org.br</t>
  </si>
  <si>
    <t>haline.oliveira@crer.org.br</t>
  </si>
  <si>
    <t>lara.faria@crer.org.br</t>
  </si>
  <si>
    <t>samuel.oliveira@crer.org.br</t>
  </si>
  <si>
    <t>sofia.mustafe@crer.org.br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</si>
  <si>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</si>
  <si>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</si>
  <si>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</si>
  <si>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</si>
  <si>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</si>
  <si>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</si>
  <si>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</si>
  <si>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</si>
  <si>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</si>
  <si>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</si>
  <si>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</si>
  <si>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</si>
  <si>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</si>
  <si>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</si>
  <si>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</si>
  <si>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</si>
  <si>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</si>
  <si>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</si>
  <si>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</si>
  <si>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</si>
  <si>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</si>
  <si>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</si>
  <si>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</si>
  <si>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</si>
  <si>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</si>
  <si>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</si>
  <si>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</si>
  <si>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</si>
  <si>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</si>
  <si>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</si>
  <si>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</si>
  <si>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</si>
  <si>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</si>
  <si>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</si>
  <si>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</si>
  <si>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</si>
  <si>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</si>
  <si>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</si>
  <si>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</si>
  <si>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</si>
  <si>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</si>
  <si>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</si>
  <si>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</si>
  <si>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</si>
  <si>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</si>
  <si>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</si>
  <si>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</si>
  <si>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</si>
  <si>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</si>
  <si>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</si>
  <si>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</si>
  <si>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</si>
  <si>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</si>
  <si>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</si>
  <si>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</si>
  <si>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</si>
  <si>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</si>
  <si>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</si>
  <si>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</si>
  <si>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</si>
  <si>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</si>
  <si>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</si>
  <si>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</si>
  <si>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</si>
  <si>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</si>
  <si>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</si>
  <si>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</si>
  <si>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</si>
  <si>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</si>
  <si>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</si>
  <si>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</si>
  <si>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</si>
  <si>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</si>
  <si>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</si>
  <si>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</si>
  <si>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</si>
  <si>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</si>
  <si>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</si>
  <si>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</si>
  <si>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</si>
  <si>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</si>
  <si>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</si>
  <si>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</si>
  <si>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</si>
  <si>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</si>
  <si>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</si>
  <si>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</si>
  <si>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</si>
  <si>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</si>
  <si>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</si>
  <si>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</si>
  <si>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</si>
  <si>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</si>
  <si>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</si>
  <si>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</si>
  <si>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</si>
  <si>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</si>
  <si>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</si>
  <si>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</si>
  <si>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</si>
  <si>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</si>
  <si>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</si>
  <si>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</si>
  <si>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</si>
  <si>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</si>
  <si>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</si>
  <si>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</si>
  <si>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</si>
  <si>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</si>
  <si>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</si>
  <si>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</si>
  <si>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</si>
  <si>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</si>
  <si>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</si>
  <si>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</si>
  <si>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</si>
  <si>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</si>
  <si>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</si>
  <si>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</si>
  <si>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</si>
  <si>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</si>
  <si>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</si>
  <si>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</si>
  <si>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</si>
  <si>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</si>
  <si>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</si>
  <si>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</si>
  <si>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</si>
  <si>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</si>
  <si>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</si>
  <si>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</si>
  <si>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</si>
  <si>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</si>
  <si>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</si>
  <si>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</si>
  <si>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</si>
  <si>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</si>
  <si>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</si>
  <si>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</si>
  <si>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</si>
  <si>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</si>
  <si>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</si>
  <si>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</si>
  <si>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</si>
  <si>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</si>
  <si>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</si>
  <si>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</si>
  <si>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</si>
  <si>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</si>
  <si>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</si>
  <si>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</si>
  <si>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</si>
  <si>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</si>
  <si>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</si>
  <si>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</si>
  <si>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</si>
  <si>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</si>
  <si>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</si>
  <si>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</si>
  <si>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</si>
  <si>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</si>
  <si>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</si>
  <si>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</si>
  <si>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</si>
  <si>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</si>
  <si>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</si>
  <si>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</si>
  <si>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</si>
  <si>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</si>
  <si>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</si>
  <si>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</si>
  <si>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CAMILA DOS SANTOS PINTO</t>
  </si>
  <si>
    <t>LUCIANO MENDES DA SILVA</t>
  </si>
  <si>
    <t>SUPERVISOR (A) DE ENFERMAGEM - CENTRO CIRURGICO</t>
  </si>
  <si>
    <t>ASSESSOR (A) ADMINISTRATIVO (A) E FINANCEIRO (A)</t>
  </si>
  <si>
    <t>LIZA KAROLINE FLORES FIGUEIREDO</t>
  </si>
  <si>
    <t>DIRETOR (A) DE PROJETOS</t>
  </si>
  <si>
    <t>liza.karoline@agirsaude.org.br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</si>
  <si>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</si>
  <si>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</si>
  <si>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</si>
  <si>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</si>
  <si>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</si>
  <si>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</si>
  <si>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</si>
  <si>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</si>
  <si>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</si>
  <si>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</si>
  <si>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</si>
  <si>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</si>
  <si>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</si>
  <si>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Goiânia, 08 de maio de 2025</t>
  </si>
  <si>
    <t>Tiago de Jesus Batista</t>
  </si>
  <si>
    <t>Gerente de Recursos Humanos</t>
  </si>
  <si>
    <t>camila.pinto@crer.org.br</t>
  </si>
  <si>
    <t>luciano.silva@crer.org.br</t>
  </si>
  <si>
    <t>Competência: Abril_2025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</si>
</sst>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7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65" fontId="28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165" fontId="28" fillId="0" borderId="0" xfId="0" applyNumberFormat="1" applyFont="1" applyAlignment="1">
      <alignment horizontal="right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1017057</xdr:colOff>
      <xdr:row>1</xdr:row>
      <xdr:rowOff>24866</xdr:rowOff>
    </xdr:from>
    <xdr:to>
      <xdr:col>7</xdr:col>
      <xdr:colOff>4396</xdr:colOff>
      <xdr:row>8</xdr:row>
      <xdr:rowOff>92207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6C9756C-3806-4F90-0C9D-79B76894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90" y="151866"/>
          <a:ext cx="7474479" cy="1345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uciano.silva@crer.org.br" TargetMode="External"/><Relationship Id="rId1" Type="http://schemas.openxmlformats.org/officeDocument/2006/relationships/hyperlink" Target="mailto:camila.pinto@crer.org.b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J161"/>
  <sheetViews>
    <sheetView showGridLines="0" tabSelected="1" topLeftCell="B11" zoomScale="87" zoomScaleNormal="87" workbookViewId="0">
      <selection activeCell="B12" sqref="B12:M12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7.140625" style="6" bestFit="1" customWidth="1"/>
    <col min="12" max="12" width="17.42578125" style="6" bestFit="1" customWidth="1"/>
    <col min="13" max="13" width="18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0" t="s">
        <v>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s="7" customFormat="1" ht="39.75" customHeight="1" x14ac:dyDescent="0.25">
      <c r="A10" s="1"/>
      <c r="B10" s="41" t="s">
        <v>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7" customFormat="1" ht="11.1" customHeight="1" x14ac:dyDescent="0.25">
      <c r="A11" s="1"/>
      <c r="B11" s="45" t="s">
        <v>399</v>
      </c>
      <c r="C11" s="45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2" t="s">
        <v>2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s="7" customFormat="1" ht="54" customHeight="1" x14ac:dyDescent="0.25">
      <c r="A13" s="1"/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9" t="s">
        <v>9</v>
      </c>
      <c r="I13" s="9" t="s">
        <v>10</v>
      </c>
      <c r="J13" s="9" t="s">
        <v>11</v>
      </c>
      <c r="K13" s="9" t="s">
        <v>12</v>
      </c>
      <c r="L13" s="9" t="s">
        <v>13</v>
      </c>
      <c r="M13" s="9" t="s">
        <v>14</v>
      </c>
    </row>
    <row r="14" spans="1:13" s="7" customFormat="1" ht="42" customHeight="1" x14ac:dyDescent="0.25">
      <c r="A14" s="1"/>
      <c r="B14" s="10" t="s">
        <v>15</v>
      </c>
      <c r="C14" s="12" t="s">
        <v>25</v>
      </c>
      <c r="D14" s="12" t="s">
        <v>88</v>
      </c>
      <c r="E14" s="10" t="s">
        <v>139</v>
      </c>
      <c r="F14" s="10">
        <v>6231428613</v>
      </c>
      <c r="G14" s="10" t="s">
        <v>140</v>
      </c>
      <c r="H14" s="13">
        <v>11885.52</v>
      </c>
      <c r="I14" s="13"/>
      <c r="J14" s="13"/>
      <c r="K14" s="13">
        <v>7814.79</v>
      </c>
      <c r="L14" s="13">
        <v>3010.3</v>
      </c>
      <c r="M14" s="13">
        <v>8875.2199999999993</v>
      </c>
    </row>
    <row r="15" spans="1:13" s="7" customFormat="1" ht="42" customHeight="1" x14ac:dyDescent="0.25">
      <c r="A15" s="1"/>
      <c r="B15" s="10" t="s">
        <v>15</v>
      </c>
      <c r="C15" s="12" t="s">
        <v>26</v>
      </c>
      <c r="D15" s="12" t="s">
        <v>89</v>
      </c>
      <c r="E15" s="10" t="s">
        <v>139</v>
      </c>
      <c r="F15" s="10">
        <v>6231428629</v>
      </c>
      <c r="G15" s="10" t="s">
        <v>141</v>
      </c>
      <c r="H15" s="13">
        <v>5731.38</v>
      </c>
      <c r="I15" s="13"/>
      <c r="J15" s="13"/>
      <c r="K15" s="13">
        <v>1953.7</v>
      </c>
      <c r="L15" s="13">
        <v>1123.8</v>
      </c>
      <c r="M15" s="13">
        <v>4607.58</v>
      </c>
    </row>
    <row r="16" spans="1:13" s="7" customFormat="1" ht="42" customHeight="1" x14ac:dyDescent="0.25">
      <c r="A16" s="1"/>
      <c r="B16" s="10" t="s">
        <v>15</v>
      </c>
      <c r="C16" s="12" t="s">
        <v>27</v>
      </c>
      <c r="D16" s="12" t="s">
        <v>90</v>
      </c>
      <c r="E16" s="10" t="s">
        <v>139</v>
      </c>
      <c r="F16" s="10">
        <v>6231148757</v>
      </c>
      <c r="G16" s="10" t="s">
        <v>142</v>
      </c>
      <c r="H16" s="13">
        <v>8396.09</v>
      </c>
      <c r="I16" s="13"/>
      <c r="J16" s="13"/>
      <c r="K16" s="13">
        <v>4491.5200000000004</v>
      </c>
      <c r="L16" s="13">
        <v>2102.84</v>
      </c>
      <c r="M16" s="13">
        <v>6293.25</v>
      </c>
    </row>
    <row r="17" spans="1:13" s="7" customFormat="1" ht="42" customHeight="1" x14ac:dyDescent="0.25">
      <c r="A17" s="1"/>
      <c r="B17" s="10" t="s">
        <v>15</v>
      </c>
      <c r="C17" s="12" t="s">
        <v>28</v>
      </c>
      <c r="D17" s="12" t="s">
        <v>91</v>
      </c>
      <c r="E17" s="10" t="s">
        <v>139</v>
      </c>
      <c r="F17" s="10">
        <v>6231428511</v>
      </c>
      <c r="G17" s="10" t="s">
        <v>143</v>
      </c>
      <c r="H17" s="13">
        <v>12276.26</v>
      </c>
      <c r="I17" s="13"/>
      <c r="J17" s="13"/>
      <c r="K17" s="13">
        <v>7814.79</v>
      </c>
      <c r="L17" s="13">
        <v>3117.75</v>
      </c>
      <c r="M17" s="13">
        <v>9158.51</v>
      </c>
    </row>
    <row r="18" spans="1:13" s="7" customFormat="1" ht="42" customHeight="1" x14ac:dyDescent="0.25">
      <c r="A18" s="1"/>
      <c r="B18" s="10" t="s">
        <v>15</v>
      </c>
      <c r="C18" s="12" t="s">
        <v>29</v>
      </c>
      <c r="D18" s="12" t="s">
        <v>92</v>
      </c>
      <c r="E18" s="10" t="s">
        <v>139</v>
      </c>
      <c r="F18" s="10">
        <v>6231428587</v>
      </c>
      <c r="G18" s="10" t="s">
        <v>144</v>
      </c>
      <c r="H18" s="13">
        <v>11885.52</v>
      </c>
      <c r="I18" s="13"/>
      <c r="J18" s="13"/>
      <c r="K18" s="13">
        <v>7814.79</v>
      </c>
      <c r="L18" s="13">
        <v>3062.44</v>
      </c>
      <c r="M18" s="13">
        <v>8823.08</v>
      </c>
    </row>
    <row r="19" spans="1:13" s="7" customFormat="1" ht="42" customHeight="1" x14ac:dyDescent="0.25">
      <c r="A19" s="1"/>
      <c r="B19" s="10" t="s">
        <v>15</v>
      </c>
      <c r="C19" s="12" t="s">
        <v>374</v>
      </c>
      <c r="D19" s="12" t="s">
        <v>114</v>
      </c>
      <c r="E19" s="10" t="s">
        <v>139</v>
      </c>
      <c r="F19" s="10">
        <v>6232323232</v>
      </c>
      <c r="G19" s="10" t="s">
        <v>397</v>
      </c>
      <c r="H19" s="13">
        <v>9027.82</v>
      </c>
      <c r="I19" s="13"/>
      <c r="J19" s="13"/>
      <c r="K19" s="13">
        <v>3988.15</v>
      </c>
      <c r="L19" s="13">
        <v>2316.4499999999998</v>
      </c>
      <c r="M19" s="13">
        <v>6711.37</v>
      </c>
    </row>
    <row r="20" spans="1:13" s="7" customFormat="1" ht="42" customHeight="1" x14ac:dyDescent="0.25">
      <c r="A20" s="1"/>
      <c r="B20" s="10" t="s">
        <v>15</v>
      </c>
      <c r="C20" s="12" t="s">
        <v>30</v>
      </c>
      <c r="D20" s="12" t="s">
        <v>93</v>
      </c>
      <c r="E20" s="10" t="s">
        <v>139</v>
      </c>
      <c r="F20" s="10">
        <v>6232323232</v>
      </c>
      <c r="G20" s="10" t="s">
        <v>145</v>
      </c>
      <c r="H20" s="13">
        <v>20170.060000000001</v>
      </c>
      <c r="I20" s="13"/>
      <c r="J20" s="13"/>
      <c r="K20" s="13">
        <v>13282.25</v>
      </c>
      <c r="L20" s="13">
        <v>5340.69</v>
      </c>
      <c r="M20" s="13">
        <v>14829.37</v>
      </c>
    </row>
    <row r="21" spans="1:13" s="7" customFormat="1" ht="42" customHeight="1" x14ac:dyDescent="0.25">
      <c r="A21" s="1"/>
      <c r="B21" s="10" t="s">
        <v>15</v>
      </c>
      <c r="C21" s="12" t="s">
        <v>31</v>
      </c>
      <c r="D21" s="12" t="s">
        <v>94</v>
      </c>
      <c r="E21" s="10" t="s">
        <v>139</v>
      </c>
      <c r="F21" s="10">
        <v>6231428618</v>
      </c>
      <c r="G21" s="10" t="s">
        <v>146</v>
      </c>
      <c r="H21" s="13">
        <v>27841.27</v>
      </c>
      <c r="I21" s="13"/>
      <c r="J21" s="13"/>
      <c r="K21" s="13">
        <v>13282.25</v>
      </c>
      <c r="L21" s="13">
        <v>7450.27</v>
      </c>
      <c r="M21" s="13">
        <v>20391</v>
      </c>
    </row>
    <row r="22" spans="1:13" s="7" customFormat="1" ht="42" customHeight="1" x14ac:dyDescent="0.25">
      <c r="A22" s="1"/>
      <c r="B22" s="10" t="s">
        <v>15</v>
      </c>
      <c r="C22" s="12" t="s">
        <v>32</v>
      </c>
      <c r="D22" s="12" t="s">
        <v>93</v>
      </c>
      <c r="E22" s="10" t="s">
        <v>139</v>
      </c>
      <c r="F22" s="10">
        <v>6231428632</v>
      </c>
      <c r="G22" s="10" t="s">
        <v>147</v>
      </c>
      <c r="H22" s="13">
        <v>20834.169999999998</v>
      </c>
      <c r="I22" s="13"/>
      <c r="J22" s="13"/>
      <c r="K22" s="13">
        <v>13282.25</v>
      </c>
      <c r="L22" s="13">
        <v>5523.32</v>
      </c>
      <c r="M22" s="13">
        <v>15310.85</v>
      </c>
    </row>
    <row r="23" spans="1:13" s="7" customFormat="1" ht="42" customHeight="1" x14ac:dyDescent="0.25">
      <c r="A23" s="1"/>
      <c r="B23" s="10" t="s">
        <v>15</v>
      </c>
      <c r="C23" s="12" t="s">
        <v>33</v>
      </c>
      <c r="D23" s="12" t="s">
        <v>95</v>
      </c>
      <c r="E23" s="10" t="s">
        <v>139</v>
      </c>
      <c r="F23" s="10">
        <v>6231428640</v>
      </c>
      <c r="G23" s="10" t="s">
        <v>148</v>
      </c>
      <c r="H23" s="13">
        <v>16190.27</v>
      </c>
      <c r="I23" s="13"/>
      <c r="J23" s="13"/>
      <c r="K23" s="13">
        <v>7814.79</v>
      </c>
      <c r="L23" s="13">
        <v>4246.24</v>
      </c>
      <c r="M23" s="13">
        <v>11944.03</v>
      </c>
    </row>
    <row r="24" spans="1:13" s="7" customFormat="1" ht="42" customHeight="1" x14ac:dyDescent="0.25">
      <c r="A24" s="1"/>
      <c r="B24" s="10" t="s">
        <v>15</v>
      </c>
      <c r="C24" s="12" t="s">
        <v>34</v>
      </c>
      <c r="D24" s="12" t="s">
        <v>96</v>
      </c>
      <c r="E24" s="10" t="s">
        <v>139</v>
      </c>
      <c r="F24" s="10">
        <v>6232146511</v>
      </c>
      <c r="G24" s="10" t="s">
        <v>149</v>
      </c>
      <c r="H24" s="13">
        <v>18590.28</v>
      </c>
      <c r="I24" s="13">
        <v>9111.9500000000007</v>
      </c>
      <c r="J24" s="13"/>
      <c r="K24" s="13">
        <v>8824.32</v>
      </c>
      <c r="L24" s="13">
        <v>11280.99</v>
      </c>
      <c r="M24" s="13">
        <v>7309.29</v>
      </c>
    </row>
    <row r="25" spans="1:13" s="7" customFormat="1" ht="42" customHeight="1" x14ac:dyDescent="0.25">
      <c r="A25" s="1"/>
      <c r="B25" s="10" t="s">
        <v>15</v>
      </c>
      <c r="C25" s="12" t="s">
        <v>35</v>
      </c>
      <c r="D25" s="12" t="s">
        <v>97</v>
      </c>
      <c r="E25" s="10" t="s">
        <v>139</v>
      </c>
      <c r="F25" s="10">
        <v>6231428809</v>
      </c>
      <c r="G25" s="10" t="s">
        <v>150</v>
      </c>
      <c r="H25" s="13">
        <v>19223.07</v>
      </c>
      <c r="I25" s="13">
        <v>7689.23</v>
      </c>
      <c r="J25" s="13"/>
      <c r="K25" s="13">
        <v>8824.32</v>
      </c>
      <c r="L25" s="13">
        <v>10230.89</v>
      </c>
      <c r="M25" s="13">
        <v>8992.18</v>
      </c>
    </row>
    <row r="26" spans="1:13" s="7" customFormat="1" ht="42" customHeight="1" x14ac:dyDescent="0.25">
      <c r="A26" s="1"/>
      <c r="B26" s="10" t="s">
        <v>15</v>
      </c>
      <c r="C26" s="12" t="s">
        <v>36</v>
      </c>
      <c r="D26" s="12" t="s">
        <v>98</v>
      </c>
      <c r="E26" s="10" t="s">
        <v>139</v>
      </c>
      <c r="F26" s="10">
        <v>6231428539</v>
      </c>
      <c r="G26" s="10" t="s">
        <v>151</v>
      </c>
      <c r="H26" s="13">
        <v>23054.47</v>
      </c>
      <c r="I26" s="13"/>
      <c r="J26" s="13"/>
      <c r="K26" s="13">
        <v>13946.35</v>
      </c>
      <c r="L26" s="13">
        <v>6133.9</v>
      </c>
      <c r="M26" s="13">
        <v>16920.57</v>
      </c>
    </row>
    <row r="27" spans="1:13" s="7" customFormat="1" ht="42" customHeight="1" x14ac:dyDescent="0.25">
      <c r="A27" s="1"/>
      <c r="B27" s="10" t="s">
        <v>15</v>
      </c>
      <c r="C27" s="12" t="s">
        <v>37</v>
      </c>
      <c r="D27" s="12" t="s">
        <v>93</v>
      </c>
      <c r="E27" s="10" t="s">
        <v>139</v>
      </c>
      <c r="F27" s="10">
        <v>6231423216</v>
      </c>
      <c r="G27" s="10" t="s">
        <v>152</v>
      </c>
      <c r="H27" s="13">
        <v>20834.169999999998</v>
      </c>
      <c r="I27" s="13"/>
      <c r="J27" s="13"/>
      <c r="K27" s="13">
        <v>13282.25</v>
      </c>
      <c r="L27" s="13">
        <v>5523.32</v>
      </c>
      <c r="M27" s="13">
        <v>15310.85</v>
      </c>
    </row>
    <row r="28" spans="1:13" s="7" customFormat="1" ht="42" customHeight="1" x14ac:dyDescent="0.25">
      <c r="A28" s="1"/>
      <c r="B28" s="10" t="s">
        <v>15</v>
      </c>
      <c r="C28" s="12" t="s">
        <v>38</v>
      </c>
      <c r="D28" s="12" t="s">
        <v>99</v>
      </c>
      <c r="E28" s="10" t="s">
        <v>139</v>
      </c>
      <c r="F28" s="10">
        <v>6231428553</v>
      </c>
      <c r="G28" s="10" t="s">
        <v>153</v>
      </c>
      <c r="H28" s="13">
        <v>13580.93</v>
      </c>
      <c r="I28" s="13"/>
      <c r="J28" s="13"/>
      <c r="K28" s="13">
        <v>7814.79</v>
      </c>
      <c r="L28" s="13">
        <v>3528.68</v>
      </c>
      <c r="M28" s="13">
        <v>10052.25</v>
      </c>
    </row>
    <row r="29" spans="1:13" s="7" customFormat="1" ht="42" customHeight="1" x14ac:dyDescent="0.25">
      <c r="A29" s="1"/>
      <c r="B29" s="10" t="s">
        <v>15</v>
      </c>
      <c r="C29" s="12" t="s">
        <v>39</v>
      </c>
      <c r="D29" s="12" t="s">
        <v>100</v>
      </c>
      <c r="E29" s="10" t="s">
        <v>139</v>
      </c>
      <c r="F29" s="10">
        <v>6231428655</v>
      </c>
      <c r="G29" s="10" t="s">
        <v>154</v>
      </c>
      <c r="H29" s="13">
        <v>16694.68</v>
      </c>
      <c r="I29" s="13">
        <v>10965.75</v>
      </c>
      <c r="J29" s="13"/>
      <c r="K29" s="13">
        <v>7814.79</v>
      </c>
      <c r="L29" s="13">
        <v>11489.88</v>
      </c>
      <c r="M29" s="13">
        <v>5204.8</v>
      </c>
    </row>
    <row r="30" spans="1:13" s="7" customFormat="1" ht="42" customHeight="1" x14ac:dyDescent="0.25">
      <c r="A30" s="1"/>
      <c r="B30" s="10" t="s">
        <v>15</v>
      </c>
      <c r="C30" s="12" t="s">
        <v>40</v>
      </c>
      <c r="D30" s="12" t="s">
        <v>101</v>
      </c>
      <c r="E30" s="10" t="s">
        <v>139</v>
      </c>
      <c r="F30" s="10">
        <v>6231428670</v>
      </c>
      <c r="G30" s="10" t="s">
        <v>155</v>
      </c>
      <c r="H30" s="13">
        <v>11885.52</v>
      </c>
      <c r="I30" s="13"/>
      <c r="J30" s="13"/>
      <c r="K30" s="13">
        <v>7814.79</v>
      </c>
      <c r="L30" s="13">
        <v>3080.34</v>
      </c>
      <c r="M30" s="13">
        <v>8805.18</v>
      </c>
    </row>
    <row r="31" spans="1:13" s="7" customFormat="1" ht="42" customHeight="1" x14ac:dyDescent="0.25">
      <c r="A31" s="1"/>
      <c r="B31" s="10" t="s">
        <v>15</v>
      </c>
      <c r="C31" s="12" t="s">
        <v>41</v>
      </c>
      <c r="D31" s="12" t="s">
        <v>376</v>
      </c>
      <c r="E31" s="10" t="s">
        <v>139</v>
      </c>
      <c r="F31" s="10">
        <v>6231428655</v>
      </c>
      <c r="G31" s="10" t="s">
        <v>156</v>
      </c>
      <c r="H31" s="13">
        <v>12667</v>
      </c>
      <c r="I31" s="13"/>
      <c r="J31" s="13"/>
      <c r="K31" s="13">
        <v>7814.79</v>
      </c>
      <c r="L31" s="13">
        <v>3225.21</v>
      </c>
      <c r="M31" s="13">
        <v>9441.7900000000009</v>
      </c>
    </row>
    <row r="32" spans="1:13" s="7" customFormat="1" ht="42" customHeight="1" x14ac:dyDescent="0.25">
      <c r="A32" s="1"/>
      <c r="B32" s="10" t="s">
        <v>15</v>
      </c>
      <c r="C32" s="12" t="s">
        <v>42</v>
      </c>
      <c r="D32" s="12" t="s">
        <v>92</v>
      </c>
      <c r="E32" s="10" t="s">
        <v>139</v>
      </c>
      <c r="F32" s="10">
        <v>6231148591</v>
      </c>
      <c r="G32" s="10" t="s">
        <v>157</v>
      </c>
      <c r="H32" s="13">
        <v>12119.96</v>
      </c>
      <c r="I32" s="13"/>
      <c r="J32" s="13"/>
      <c r="K32" s="13">
        <v>7814.79</v>
      </c>
      <c r="L32" s="13">
        <v>3162.71</v>
      </c>
      <c r="M32" s="13">
        <v>8957.25</v>
      </c>
    </row>
    <row r="33" spans="1:13" s="7" customFormat="1" ht="42" customHeight="1" x14ac:dyDescent="0.25">
      <c r="A33" s="1"/>
      <c r="B33" s="10" t="s">
        <v>15</v>
      </c>
      <c r="C33" s="12" t="s">
        <v>43</v>
      </c>
      <c r="D33" s="12" t="s">
        <v>90</v>
      </c>
      <c r="E33" s="10" t="s">
        <v>139</v>
      </c>
      <c r="F33" s="10">
        <v>6231428766</v>
      </c>
      <c r="G33" s="10" t="s">
        <v>158</v>
      </c>
      <c r="H33" s="13">
        <v>13252.89</v>
      </c>
      <c r="I33" s="13"/>
      <c r="J33" s="13"/>
      <c r="K33" s="13">
        <v>7814.79</v>
      </c>
      <c r="L33" s="13">
        <v>3438.46</v>
      </c>
      <c r="M33" s="13">
        <v>9814.43</v>
      </c>
    </row>
    <row r="34" spans="1:13" s="7" customFormat="1" ht="42" customHeight="1" x14ac:dyDescent="0.25">
      <c r="A34" s="1"/>
      <c r="B34" s="10" t="s">
        <v>15</v>
      </c>
      <c r="C34" s="12" t="s">
        <v>44</v>
      </c>
      <c r="D34" s="12" t="s">
        <v>102</v>
      </c>
      <c r="E34" s="10" t="s">
        <v>139</v>
      </c>
      <c r="F34" s="10">
        <v>6232323232</v>
      </c>
      <c r="G34" s="10" t="s">
        <v>199</v>
      </c>
      <c r="H34" s="13">
        <v>12276.26</v>
      </c>
      <c r="I34" s="13"/>
      <c r="J34" s="13"/>
      <c r="K34" s="13">
        <v>7814.79</v>
      </c>
      <c r="L34" s="13">
        <v>3169.89</v>
      </c>
      <c r="M34" s="13">
        <v>9106.3700000000008</v>
      </c>
    </row>
    <row r="35" spans="1:13" s="7" customFormat="1" ht="42" customHeight="1" x14ac:dyDescent="0.25">
      <c r="A35" s="1"/>
      <c r="B35" s="10" t="s">
        <v>15</v>
      </c>
      <c r="C35" s="12" t="s">
        <v>45</v>
      </c>
      <c r="D35" s="12" t="s">
        <v>103</v>
      </c>
      <c r="E35" s="10" t="s">
        <v>139</v>
      </c>
      <c r="F35" s="10">
        <v>6231428591</v>
      </c>
      <c r="G35" s="10" t="s">
        <v>159</v>
      </c>
      <c r="H35" s="13">
        <v>17300.759999999998</v>
      </c>
      <c r="I35" s="13"/>
      <c r="J35" s="13"/>
      <c r="K35" s="13">
        <v>8824.32</v>
      </c>
      <c r="L35" s="13">
        <v>4551.63</v>
      </c>
      <c r="M35" s="13">
        <v>12749.13</v>
      </c>
    </row>
    <row r="36" spans="1:13" s="7" customFormat="1" ht="42" customHeight="1" x14ac:dyDescent="0.25">
      <c r="A36" s="1"/>
      <c r="B36" s="10" t="s">
        <v>15</v>
      </c>
      <c r="C36" s="12" t="s">
        <v>46</v>
      </c>
      <c r="D36" s="12" t="s">
        <v>93</v>
      </c>
      <c r="E36" s="10" t="s">
        <v>139</v>
      </c>
      <c r="F36" s="10">
        <v>6231428963</v>
      </c>
      <c r="G36" s="10" t="s">
        <v>160</v>
      </c>
      <c r="H36" s="13">
        <v>26451.99</v>
      </c>
      <c r="I36" s="13"/>
      <c r="J36" s="13"/>
      <c r="K36" s="13">
        <v>17432.939999999999</v>
      </c>
      <c r="L36" s="13">
        <v>7068.22</v>
      </c>
      <c r="M36" s="13">
        <v>19383.77</v>
      </c>
    </row>
    <row r="37" spans="1:13" s="7" customFormat="1" ht="42" customHeight="1" x14ac:dyDescent="0.25">
      <c r="A37" s="1"/>
      <c r="B37" s="10" t="s">
        <v>15</v>
      </c>
      <c r="C37" s="12" t="s">
        <v>47</v>
      </c>
      <c r="D37" s="12" t="s">
        <v>377</v>
      </c>
      <c r="E37" s="10" t="s">
        <v>139</v>
      </c>
      <c r="F37" s="10">
        <v>6231428550</v>
      </c>
      <c r="G37" s="10" t="s">
        <v>161</v>
      </c>
      <c r="H37" s="13">
        <v>18261.900000000001</v>
      </c>
      <c r="I37" s="13">
        <v>3844.61</v>
      </c>
      <c r="J37" s="13"/>
      <c r="K37" s="13">
        <v>8824.32</v>
      </c>
      <c r="L37" s="13">
        <v>7189.68</v>
      </c>
      <c r="M37" s="13">
        <v>11072.22</v>
      </c>
    </row>
    <row r="38" spans="1:13" s="7" customFormat="1" ht="42" customHeight="1" x14ac:dyDescent="0.25">
      <c r="A38" s="1"/>
      <c r="B38" s="10" t="s">
        <v>15</v>
      </c>
      <c r="C38" s="12" t="s">
        <v>48</v>
      </c>
      <c r="D38" s="12" t="s">
        <v>105</v>
      </c>
      <c r="E38" s="10" t="s">
        <v>139</v>
      </c>
      <c r="F38" s="10">
        <v>6232148581</v>
      </c>
      <c r="G38" s="10" t="s">
        <v>162</v>
      </c>
      <c r="H38" s="13">
        <v>12119.96</v>
      </c>
      <c r="I38" s="13"/>
      <c r="J38" s="13"/>
      <c r="K38" s="13">
        <v>7814.79</v>
      </c>
      <c r="L38" s="13">
        <v>3417.69</v>
      </c>
      <c r="M38" s="13">
        <v>8702.27</v>
      </c>
    </row>
    <row r="39" spans="1:13" s="7" customFormat="1" ht="42" customHeight="1" x14ac:dyDescent="0.25">
      <c r="A39" s="1"/>
      <c r="B39" s="10" t="s">
        <v>15</v>
      </c>
      <c r="C39" s="12" t="s">
        <v>49</v>
      </c>
      <c r="D39" s="12" t="s">
        <v>106</v>
      </c>
      <c r="E39" s="10" t="s">
        <v>139</v>
      </c>
      <c r="F39" s="10">
        <v>6231428555</v>
      </c>
      <c r="G39" s="10" t="s">
        <v>163</v>
      </c>
      <c r="H39" s="13">
        <v>12276.26</v>
      </c>
      <c r="I39" s="13"/>
      <c r="J39" s="13"/>
      <c r="K39" s="13">
        <v>7814.79</v>
      </c>
      <c r="L39" s="13">
        <v>3891.98</v>
      </c>
      <c r="M39" s="13">
        <v>8384.2800000000007</v>
      </c>
    </row>
    <row r="40" spans="1:13" s="7" customFormat="1" ht="42" customHeight="1" x14ac:dyDescent="0.25">
      <c r="A40" s="1"/>
      <c r="B40" s="10" t="s">
        <v>15</v>
      </c>
      <c r="C40" s="12" t="s">
        <v>50</v>
      </c>
      <c r="D40" s="12" t="s">
        <v>107</v>
      </c>
      <c r="E40" s="10" t="s">
        <v>139</v>
      </c>
      <c r="F40" s="10">
        <v>6231428671</v>
      </c>
      <c r="G40" s="10" t="s">
        <v>164</v>
      </c>
      <c r="H40" s="13">
        <v>13791.17</v>
      </c>
      <c r="I40" s="13"/>
      <c r="J40" s="13"/>
      <c r="K40" s="13">
        <v>8824.32</v>
      </c>
      <c r="L40" s="13">
        <v>4075.69</v>
      </c>
      <c r="M40" s="13">
        <v>9715.48</v>
      </c>
    </row>
    <row r="41" spans="1:13" s="7" customFormat="1" ht="42" customHeight="1" x14ac:dyDescent="0.25">
      <c r="A41" s="1"/>
      <c r="B41" s="10" t="s">
        <v>15</v>
      </c>
      <c r="C41" s="12" t="s">
        <v>51</v>
      </c>
      <c r="D41" s="12" t="s">
        <v>108</v>
      </c>
      <c r="E41" s="10" t="s">
        <v>139</v>
      </c>
      <c r="F41" s="10">
        <v>6231428505</v>
      </c>
      <c r="G41" s="10" t="s">
        <v>165</v>
      </c>
      <c r="H41" s="13">
        <v>12276.26</v>
      </c>
      <c r="I41" s="13"/>
      <c r="J41" s="13"/>
      <c r="K41" s="13">
        <v>7814.79</v>
      </c>
      <c r="L41" s="13">
        <v>3169.89</v>
      </c>
      <c r="M41" s="13">
        <v>9106.3700000000008</v>
      </c>
    </row>
    <row r="42" spans="1:13" s="7" customFormat="1" ht="42" customHeight="1" x14ac:dyDescent="0.25">
      <c r="A42" s="1"/>
      <c r="B42" s="10" t="s">
        <v>15</v>
      </c>
      <c r="C42" s="12" t="s">
        <v>52</v>
      </c>
      <c r="D42" s="12" t="s">
        <v>109</v>
      </c>
      <c r="E42" s="10" t="s">
        <v>139</v>
      </c>
      <c r="F42" s="10">
        <v>6231428574</v>
      </c>
      <c r="G42" s="10" t="s">
        <v>166</v>
      </c>
      <c r="H42" s="13">
        <v>17124.27</v>
      </c>
      <c r="I42" s="13"/>
      <c r="J42" s="13"/>
      <c r="K42" s="13">
        <v>8824.32</v>
      </c>
      <c r="L42" s="13">
        <v>4503.09</v>
      </c>
      <c r="M42" s="13">
        <v>12621.18</v>
      </c>
    </row>
    <row r="43" spans="1:13" s="7" customFormat="1" ht="42" customHeight="1" x14ac:dyDescent="0.25">
      <c r="A43" s="1"/>
      <c r="B43" s="10" t="s">
        <v>15</v>
      </c>
      <c r="C43" s="12" t="s">
        <v>53</v>
      </c>
      <c r="D43" s="12" t="s">
        <v>110</v>
      </c>
      <c r="E43" s="10" t="s">
        <v>139</v>
      </c>
      <c r="F43" s="10">
        <v>6231428526</v>
      </c>
      <c r="G43" s="10" t="s">
        <v>167</v>
      </c>
      <c r="H43" s="13">
        <v>12276.26</v>
      </c>
      <c r="I43" s="13"/>
      <c r="J43" s="13"/>
      <c r="K43" s="13">
        <v>7814.79</v>
      </c>
      <c r="L43" s="13">
        <v>3169.89</v>
      </c>
      <c r="M43" s="13">
        <v>9106.3700000000008</v>
      </c>
    </row>
    <row r="44" spans="1:13" s="7" customFormat="1" ht="42" customHeight="1" x14ac:dyDescent="0.25">
      <c r="A44" s="1"/>
      <c r="B44" s="10" t="s">
        <v>15</v>
      </c>
      <c r="C44" s="12" t="s">
        <v>54</v>
      </c>
      <c r="D44" s="12" t="s">
        <v>93</v>
      </c>
      <c r="E44" s="10" t="s">
        <v>139</v>
      </c>
      <c r="F44" s="10">
        <v>6232148794</v>
      </c>
      <c r="G44" s="10" t="s">
        <v>168</v>
      </c>
      <c r="H44" s="13">
        <v>24364.42</v>
      </c>
      <c r="I44" s="13">
        <v>13947.32</v>
      </c>
      <c r="J44" s="13"/>
      <c r="K44" s="13">
        <v>13282.25</v>
      </c>
      <c r="L44" s="13">
        <v>15760.7</v>
      </c>
      <c r="M44" s="13">
        <v>8603.7199999999993</v>
      </c>
    </row>
    <row r="45" spans="1:13" s="7" customFormat="1" ht="42" customHeight="1" x14ac:dyDescent="0.25">
      <c r="A45" s="1"/>
      <c r="B45" s="10" t="s">
        <v>15</v>
      </c>
      <c r="C45" s="12" t="s">
        <v>55</v>
      </c>
      <c r="D45" s="12" t="s">
        <v>111</v>
      </c>
      <c r="E45" s="10" t="s">
        <v>139</v>
      </c>
      <c r="F45" s="10">
        <v>6231428680</v>
      </c>
      <c r="G45" s="10" t="s">
        <v>169</v>
      </c>
      <c r="H45" s="13">
        <v>12119.96</v>
      </c>
      <c r="I45" s="13"/>
      <c r="J45" s="13"/>
      <c r="K45" s="13">
        <v>7814.79</v>
      </c>
      <c r="L45" s="13">
        <v>3126.91</v>
      </c>
      <c r="M45" s="13">
        <v>8993.0499999999993</v>
      </c>
    </row>
    <row r="46" spans="1:13" s="7" customFormat="1" ht="42" customHeight="1" x14ac:dyDescent="0.25">
      <c r="A46" s="1"/>
      <c r="B46" s="10" t="s">
        <v>15</v>
      </c>
      <c r="C46" s="12" t="s">
        <v>56</v>
      </c>
      <c r="D46" s="12" t="s">
        <v>112</v>
      </c>
      <c r="E46" s="10" t="s">
        <v>139</v>
      </c>
      <c r="F46" s="10">
        <v>6231428718</v>
      </c>
      <c r="G46" s="10" t="s">
        <v>170</v>
      </c>
      <c r="H46" s="13">
        <v>12010.41</v>
      </c>
      <c r="I46" s="13"/>
      <c r="J46" s="13"/>
      <c r="K46" s="13">
        <v>7573.48</v>
      </c>
      <c r="L46" s="13">
        <v>3172.51</v>
      </c>
      <c r="M46" s="13">
        <v>8837.9</v>
      </c>
    </row>
    <row r="47" spans="1:13" s="7" customFormat="1" ht="42" customHeight="1" x14ac:dyDescent="0.25">
      <c r="A47" s="1"/>
      <c r="B47" s="10" t="s">
        <v>15</v>
      </c>
      <c r="C47" s="12" t="s">
        <v>57</v>
      </c>
      <c r="D47" s="12" t="s">
        <v>112</v>
      </c>
      <c r="E47" s="10" t="s">
        <v>139</v>
      </c>
      <c r="F47" s="10">
        <v>6232323232</v>
      </c>
      <c r="G47" s="10" t="s">
        <v>200</v>
      </c>
      <c r="H47" s="13">
        <v>12276.26</v>
      </c>
      <c r="I47" s="13"/>
      <c r="J47" s="13"/>
      <c r="K47" s="13">
        <v>7814.79</v>
      </c>
      <c r="L47" s="13">
        <v>3735.35</v>
      </c>
      <c r="M47" s="13">
        <v>8540.91</v>
      </c>
    </row>
    <row r="48" spans="1:13" s="7" customFormat="1" ht="42" customHeight="1" x14ac:dyDescent="0.25">
      <c r="A48" s="1"/>
      <c r="B48" s="10" t="s">
        <v>15</v>
      </c>
      <c r="C48" s="12" t="s">
        <v>58</v>
      </c>
      <c r="D48" s="12" t="s">
        <v>112</v>
      </c>
      <c r="E48" s="10" t="s">
        <v>139</v>
      </c>
      <c r="F48" s="10">
        <v>6232148717</v>
      </c>
      <c r="G48" s="10" t="s">
        <v>171</v>
      </c>
      <c r="H48" s="13">
        <v>12119.96</v>
      </c>
      <c r="I48" s="13"/>
      <c r="J48" s="13"/>
      <c r="K48" s="13">
        <v>7814.79</v>
      </c>
      <c r="L48" s="13">
        <v>3359.01</v>
      </c>
      <c r="M48" s="13">
        <v>8760.9500000000007</v>
      </c>
    </row>
    <row r="49" spans="1:13" s="7" customFormat="1" ht="42" customHeight="1" x14ac:dyDescent="0.25">
      <c r="A49" s="1"/>
      <c r="B49" s="10" t="s">
        <v>15</v>
      </c>
      <c r="C49" s="12" t="s">
        <v>59</v>
      </c>
      <c r="D49" s="12" t="s">
        <v>113</v>
      </c>
      <c r="E49" s="10" t="s">
        <v>139</v>
      </c>
      <c r="F49" s="10">
        <v>6232145530</v>
      </c>
      <c r="G49" s="10" t="s">
        <v>172</v>
      </c>
      <c r="H49" s="13">
        <v>12119.96</v>
      </c>
      <c r="I49" s="13"/>
      <c r="J49" s="13"/>
      <c r="K49" s="13">
        <v>7814.79</v>
      </c>
      <c r="L49" s="13">
        <v>3403.89</v>
      </c>
      <c r="M49" s="13">
        <v>8716.07</v>
      </c>
    </row>
    <row r="50" spans="1:13" s="7" customFormat="1" ht="42" customHeight="1" x14ac:dyDescent="0.25">
      <c r="A50" s="1"/>
      <c r="B50" s="10" t="s">
        <v>15</v>
      </c>
      <c r="C50" s="12" t="s">
        <v>375</v>
      </c>
      <c r="D50" s="12" t="s">
        <v>104</v>
      </c>
      <c r="E50" s="10" t="s">
        <v>139</v>
      </c>
      <c r="F50" s="10">
        <v>6232323232</v>
      </c>
      <c r="G50" s="10" t="s">
        <v>398</v>
      </c>
      <c r="H50" s="13">
        <v>4739.8599999999997</v>
      </c>
      <c r="I50" s="13"/>
      <c r="J50" s="13"/>
      <c r="K50" s="13">
        <v>7814.79</v>
      </c>
      <c r="L50" s="13">
        <v>749.77</v>
      </c>
      <c r="M50" s="13">
        <v>3990.09</v>
      </c>
    </row>
    <row r="51" spans="1:13" s="7" customFormat="1" ht="42" customHeight="1" x14ac:dyDescent="0.25">
      <c r="A51" s="1"/>
      <c r="B51" s="10" t="s">
        <v>15</v>
      </c>
      <c r="C51" s="12" t="s">
        <v>60</v>
      </c>
      <c r="D51" s="12" t="s">
        <v>114</v>
      </c>
      <c r="E51" s="10" t="s">
        <v>139</v>
      </c>
      <c r="F51" s="10">
        <v>6231428556</v>
      </c>
      <c r="G51" s="10" t="s">
        <v>173</v>
      </c>
      <c r="H51" s="13">
        <v>13178.03</v>
      </c>
      <c r="I51" s="13"/>
      <c r="J51" s="13"/>
      <c r="K51" s="13">
        <v>7573.48</v>
      </c>
      <c r="L51" s="13">
        <v>3511.51</v>
      </c>
      <c r="M51" s="13">
        <v>9666.52</v>
      </c>
    </row>
    <row r="52" spans="1:13" s="7" customFormat="1" ht="42" customHeight="1" x14ac:dyDescent="0.25">
      <c r="A52" s="1"/>
      <c r="B52" s="10" t="s">
        <v>15</v>
      </c>
      <c r="C52" s="12" t="s">
        <v>61</v>
      </c>
      <c r="D52" s="12" t="s">
        <v>115</v>
      </c>
      <c r="E52" s="10" t="s">
        <v>139</v>
      </c>
      <c r="F52" s="10">
        <v>6231425426</v>
      </c>
      <c r="G52" s="10" t="s">
        <v>174</v>
      </c>
      <c r="H52" s="13">
        <v>14322.31</v>
      </c>
      <c r="I52" s="13">
        <v>8184.17</v>
      </c>
      <c r="J52" s="13"/>
      <c r="K52" s="13">
        <v>7814.79</v>
      </c>
      <c r="L52" s="13">
        <v>8820.83</v>
      </c>
      <c r="M52" s="13">
        <v>5501.48</v>
      </c>
    </row>
    <row r="53" spans="1:13" s="7" customFormat="1" ht="42" customHeight="1" x14ac:dyDescent="0.25">
      <c r="A53" s="1"/>
      <c r="B53" s="10" t="s">
        <v>15</v>
      </c>
      <c r="C53" s="12" t="s">
        <v>62</v>
      </c>
      <c r="D53" s="12" t="s">
        <v>116</v>
      </c>
      <c r="E53" s="10" t="s">
        <v>139</v>
      </c>
      <c r="F53" s="10">
        <v>6232140113</v>
      </c>
      <c r="G53" s="10" t="s">
        <v>175</v>
      </c>
      <c r="H53" s="13">
        <v>31984.84</v>
      </c>
      <c r="I53" s="13"/>
      <c r="J53" s="13"/>
      <c r="K53" s="13">
        <v>11968.94</v>
      </c>
      <c r="L53" s="13">
        <v>9381.06</v>
      </c>
      <c r="M53" s="13">
        <v>22603.78</v>
      </c>
    </row>
    <row r="54" spans="1:13" s="7" customFormat="1" ht="42" customHeight="1" x14ac:dyDescent="0.25">
      <c r="A54" s="1"/>
      <c r="B54" s="10" t="s">
        <v>15</v>
      </c>
      <c r="C54" s="12" t="s">
        <v>63</v>
      </c>
      <c r="D54" s="12" t="s">
        <v>117</v>
      </c>
      <c r="E54" s="10" t="s">
        <v>139</v>
      </c>
      <c r="F54" s="10">
        <v>6231428506</v>
      </c>
      <c r="G54" s="10" t="s">
        <v>176</v>
      </c>
      <c r="H54" s="13">
        <v>12276.26</v>
      </c>
      <c r="I54" s="13"/>
      <c r="J54" s="13"/>
      <c r="K54" s="13">
        <v>7814.79</v>
      </c>
      <c r="L54" s="13">
        <v>3169.89</v>
      </c>
      <c r="M54" s="13">
        <v>9106.3700000000008</v>
      </c>
    </row>
    <row r="55" spans="1:13" s="7" customFormat="1" ht="42" customHeight="1" x14ac:dyDescent="0.25">
      <c r="A55" s="1"/>
      <c r="B55" s="10" t="s">
        <v>15</v>
      </c>
      <c r="C55" s="12" t="s">
        <v>64</v>
      </c>
      <c r="D55" s="12" t="s">
        <v>118</v>
      </c>
      <c r="E55" s="10" t="s">
        <v>139</v>
      </c>
      <c r="F55" s="10">
        <v>6232145442</v>
      </c>
      <c r="G55" s="10" t="s">
        <v>177</v>
      </c>
      <c r="H55" s="13">
        <v>17124.27</v>
      </c>
      <c r="I55" s="13"/>
      <c r="J55" s="13"/>
      <c r="K55" s="13">
        <v>8824.32</v>
      </c>
      <c r="L55" s="13">
        <v>4503.09</v>
      </c>
      <c r="M55" s="13">
        <v>12621.18</v>
      </c>
    </row>
    <row r="56" spans="1:13" s="7" customFormat="1" ht="42" customHeight="1" x14ac:dyDescent="0.25">
      <c r="A56" s="1"/>
      <c r="B56" s="10" t="s">
        <v>15</v>
      </c>
      <c r="C56" s="12" t="s">
        <v>65</v>
      </c>
      <c r="D56" s="12" t="s">
        <v>119</v>
      </c>
      <c r="E56" s="10" t="s">
        <v>139</v>
      </c>
      <c r="F56" s="10">
        <v>6231428691</v>
      </c>
      <c r="G56" s="10" t="s">
        <v>178</v>
      </c>
      <c r="H56" s="13">
        <v>9146.4500000000007</v>
      </c>
      <c r="I56" s="13"/>
      <c r="J56" s="13"/>
      <c r="K56" s="13">
        <v>5206.1499999999996</v>
      </c>
      <c r="L56" s="13">
        <v>2310.7600000000002</v>
      </c>
      <c r="M56" s="13">
        <v>6835.69</v>
      </c>
    </row>
    <row r="57" spans="1:13" s="7" customFormat="1" ht="42" customHeight="1" x14ac:dyDescent="0.25">
      <c r="A57" s="1"/>
      <c r="B57" s="10" t="s">
        <v>15</v>
      </c>
      <c r="C57" s="12" t="s">
        <v>66</v>
      </c>
      <c r="D57" s="12" t="s">
        <v>120</v>
      </c>
      <c r="E57" s="10" t="s">
        <v>139</v>
      </c>
      <c r="F57" s="10">
        <v>6231423146</v>
      </c>
      <c r="G57" s="10" t="s">
        <v>179</v>
      </c>
      <c r="H57" s="13">
        <v>1485.25</v>
      </c>
      <c r="I57" s="13"/>
      <c r="J57" s="13"/>
      <c r="K57" s="13">
        <v>12903</v>
      </c>
      <c r="L57" s="13">
        <v>72.62</v>
      </c>
      <c r="M57" s="13">
        <v>1412.63</v>
      </c>
    </row>
    <row r="58" spans="1:13" s="7" customFormat="1" ht="42" customHeight="1" x14ac:dyDescent="0.25">
      <c r="A58" s="1"/>
      <c r="B58" s="10" t="s">
        <v>15</v>
      </c>
      <c r="C58" s="12" t="s">
        <v>67</v>
      </c>
      <c r="D58" s="12" t="s">
        <v>121</v>
      </c>
      <c r="E58" s="10" t="s">
        <v>139</v>
      </c>
      <c r="F58" s="10">
        <v>6231428640</v>
      </c>
      <c r="G58" s="10" t="s">
        <v>180</v>
      </c>
      <c r="H58" s="13">
        <v>18411.23</v>
      </c>
      <c r="I58" s="13"/>
      <c r="J58" s="13"/>
      <c r="K58" s="13">
        <v>9833.85</v>
      </c>
      <c r="L58" s="13">
        <v>4752.7299999999996</v>
      </c>
      <c r="M58" s="13">
        <v>13658.5</v>
      </c>
    </row>
    <row r="59" spans="1:13" s="7" customFormat="1" ht="42" customHeight="1" x14ac:dyDescent="0.25">
      <c r="A59" s="1"/>
      <c r="B59" s="10" t="s">
        <v>15</v>
      </c>
      <c r="C59" s="12" t="s">
        <v>68</v>
      </c>
      <c r="D59" s="12" t="s">
        <v>122</v>
      </c>
      <c r="E59" s="10" t="s">
        <v>139</v>
      </c>
      <c r="F59" s="10">
        <v>6231428820</v>
      </c>
      <c r="G59" s="10" t="s">
        <v>181</v>
      </c>
      <c r="H59" s="13">
        <v>12537.86</v>
      </c>
      <c r="I59" s="13"/>
      <c r="J59" s="13"/>
      <c r="K59" s="13">
        <v>7814.79</v>
      </c>
      <c r="L59" s="13">
        <v>3241.83</v>
      </c>
      <c r="M59" s="13">
        <v>9296.0300000000007</v>
      </c>
    </row>
    <row r="60" spans="1:13" s="7" customFormat="1" ht="42" customHeight="1" x14ac:dyDescent="0.25">
      <c r="A60" s="1"/>
      <c r="B60" s="10" t="s">
        <v>15</v>
      </c>
      <c r="C60" s="12" t="s">
        <v>69</v>
      </c>
      <c r="D60" s="12" t="s">
        <v>123</v>
      </c>
      <c r="E60" s="10" t="s">
        <v>139</v>
      </c>
      <c r="F60" s="10">
        <v>6231428602</v>
      </c>
      <c r="G60" s="10" t="s">
        <v>182</v>
      </c>
      <c r="H60" s="13">
        <v>12146.45</v>
      </c>
      <c r="I60" s="13"/>
      <c r="J60" s="13"/>
      <c r="K60" s="13">
        <v>7814.79</v>
      </c>
      <c r="L60" s="13">
        <v>3134.19</v>
      </c>
      <c r="M60" s="13">
        <v>9012.26</v>
      </c>
    </row>
    <row r="61" spans="1:13" s="7" customFormat="1" ht="42" customHeight="1" x14ac:dyDescent="0.25">
      <c r="A61" s="1"/>
      <c r="B61" s="10" t="s">
        <v>15</v>
      </c>
      <c r="C61" s="12" t="s">
        <v>70</v>
      </c>
      <c r="D61" s="12" t="s">
        <v>98</v>
      </c>
      <c r="E61" s="10" t="s">
        <v>139</v>
      </c>
      <c r="F61" s="10">
        <v>6232148539</v>
      </c>
      <c r="G61" s="10" t="s">
        <v>183</v>
      </c>
      <c r="H61" s="13">
        <v>26462.91</v>
      </c>
      <c r="I61" s="13">
        <v>15185.28</v>
      </c>
      <c r="J61" s="13"/>
      <c r="K61" s="13">
        <v>13282.25</v>
      </c>
      <c r="L61" s="13">
        <v>17208.07</v>
      </c>
      <c r="M61" s="13">
        <v>9254.84</v>
      </c>
    </row>
    <row r="62" spans="1:13" s="7" customFormat="1" ht="42" customHeight="1" x14ac:dyDescent="0.25">
      <c r="A62" s="1"/>
      <c r="B62" s="10" t="s">
        <v>15</v>
      </c>
      <c r="C62" s="12" t="s">
        <v>71</v>
      </c>
      <c r="D62" s="12" t="s">
        <v>93</v>
      </c>
      <c r="E62" s="10" t="s">
        <v>139</v>
      </c>
      <c r="F62" s="10">
        <v>6231423018</v>
      </c>
      <c r="G62" s="10" t="s">
        <v>184</v>
      </c>
      <c r="H62" s="13">
        <v>24462.12</v>
      </c>
      <c r="I62" s="13"/>
      <c r="J62" s="13"/>
      <c r="K62" s="13">
        <v>13282.25</v>
      </c>
      <c r="L62" s="13">
        <v>6521</v>
      </c>
      <c r="M62" s="13">
        <v>17941.12</v>
      </c>
    </row>
    <row r="63" spans="1:13" s="7" customFormat="1" ht="42" customHeight="1" x14ac:dyDescent="0.25">
      <c r="A63" s="1"/>
      <c r="B63" s="10" t="s">
        <v>15</v>
      </c>
      <c r="C63" s="12" t="s">
        <v>72</v>
      </c>
      <c r="D63" s="12" t="s">
        <v>124</v>
      </c>
      <c r="E63" s="10" t="s">
        <v>139</v>
      </c>
      <c r="F63" s="10">
        <v>6231423075</v>
      </c>
      <c r="G63" s="10" t="s">
        <v>185</v>
      </c>
      <c r="H63" s="13">
        <v>13131.68</v>
      </c>
      <c r="I63" s="13"/>
      <c r="J63" s="13"/>
      <c r="K63" s="13">
        <v>8552.06</v>
      </c>
      <c r="L63" s="13">
        <v>3352.99</v>
      </c>
      <c r="M63" s="13">
        <v>9778.69</v>
      </c>
    </row>
    <row r="64" spans="1:13" s="7" customFormat="1" ht="42" customHeight="1" x14ac:dyDescent="0.25">
      <c r="A64" s="1"/>
      <c r="B64" s="10" t="s">
        <v>15</v>
      </c>
      <c r="C64" s="12" t="s">
        <v>73</v>
      </c>
      <c r="D64" s="12" t="s">
        <v>125</v>
      </c>
      <c r="E64" s="10" t="s">
        <v>139</v>
      </c>
      <c r="F64" s="10">
        <v>6231428640</v>
      </c>
      <c r="G64" s="10" t="s">
        <v>186</v>
      </c>
      <c r="H64" s="13">
        <v>12119.96</v>
      </c>
      <c r="I64" s="13"/>
      <c r="J64" s="13"/>
      <c r="K64" s="13">
        <v>7814.79</v>
      </c>
      <c r="L64" s="13">
        <v>3074.77</v>
      </c>
      <c r="M64" s="13">
        <v>9045.19</v>
      </c>
    </row>
    <row r="65" spans="1:13" s="7" customFormat="1" ht="42" customHeight="1" x14ac:dyDescent="0.25">
      <c r="A65" s="1"/>
      <c r="B65" s="10" t="s">
        <v>15</v>
      </c>
      <c r="C65" s="12" t="s">
        <v>74</v>
      </c>
      <c r="D65" s="12" t="s">
        <v>126</v>
      </c>
      <c r="E65" s="10" t="s">
        <v>139</v>
      </c>
      <c r="F65" s="10">
        <v>6232323232</v>
      </c>
      <c r="G65" s="10" t="s">
        <v>201</v>
      </c>
      <c r="H65" s="13">
        <v>11885.52</v>
      </c>
      <c r="I65" s="13"/>
      <c r="J65" s="13"/>
      <c r="K65" s="13">
        <v>7814.79</v>
      </c>
      <c r="L65" s="13">
        <v>2977.19</v>
      </c>
      <c r="M65" s="13">
        <v>8908.33</v>
      </c>
    </row>
    <row r="66" spans="1:13" s="7" customFormat="1" ht="42" customHeight="1" x14ac:dyDescent="0.25">
      <c r="A66" s="1"/>
      <c r="B66" s="10" t="s">
        <v>15</v>
      </c>
      <c r="C66" s="12" t="s">
        <v>75</v>
      </c>
      <c r="D66" s="12" t="s">
        <v>127</v>
      </c>
      <c r="E66" s="10" t="s">
        <v>139</v>
      </c>
      <c r="F66" s="10">
        <v>6232323232</v>
      </c>
      <c r="G66" s="10" t="s">
        <v>202</v>
      </c>
      <c r="H66" s="13">
        <v>13540.49</v>
      </c>
      <c r="I66" s="13"/>
      <c r="J66" s="13"/>
      <c r="K66" s="13">
        <v>8824.32</v>
      </c>
      <c r="L66" s="13">
        <v>3517.55</v>
      </c>
      <c r="M66" s="13">
        <v>10022.94</v>
      </c>
    </row>
    <row r="67" spans="1:13" s="7" customFormat="1" ht="42" customHeight="1" x14ac:dyDescent="0.25">
      <c r="A67" s="1"/>
      <c r="B67" s="10" t="s">
        <v>15</v>
      </c>
      <c r="C67" s="12" t="s">
        <v>76</v>
      </c>
      <c r="D67" s="12" t="s">
        <v>128</v>
      </c>
      <c r="E67" s="10" t="s">
        <v>139</v>
      </c>
      <c r="F67" s="10">
        <v>6231428576</v>
      </c>
      <c r="G67" s="10" t="s">
        <v>187</v>
      </c>
      <c r="H67" s="13">
        <v>13540.49</v>
      </c>
      <c r="I67" s="13"/>
      <c r="J67" s="13"/>
      <c r="K67" s="13">
        <v>8824.32</v>
      </c>
      <c r="L67" s="13">
        <v>3517.55</v>
      </c>
      <c r="M67" s="13">
        <v>10022.94</v>
      </c>
    </row>
    <row r="68" spans="1:13" s="7" customFormat="1" ht="42" customHeight="1" x14ac:dyDescent="0.25">
      <c r="A68" s="1"/>
      <c r="B68" s="10" t="s">
        <v>15</v>
      </c>
      <c r="C68" s="12" t="s">
        <v>77</v>
      </c>
      <c r="D68" s="12" t="s">
        <v>129</v>
      </c>
      <c r="E68" s="10" t="s">
        <v>139</v>
      </c>
      <c r="F68" s="10">
        <v>6232323232</v>
      </c>
      <c r="G68" s="10" t="s">
        <v>188</v>
      </c>
      <c r="H68" s="13">
        <v>11885.52</v>
      </c>
      <c r="I68" s="13"/>
      <c r="J68" s="13"/>
      <c r="K68" s="13">
        <v>7814.79</v>
      </c>
      <c r="L68" s="13">
        <v>2958.16</v>
      </c>
      <c r="M68" s="13">
        <v>8927.36</v>
      </c>
    </row>
    <row r="69" spans="1:13" s="7" customFormat="1" ht="42" customHeight="1" x14ac:dyDescent="0.25">
      <c r="A69" s="1"/>
      <c r="B69" s="10" t="s">
        <v>15</v>
      </c>
      <c r="C69" s="12" t="s">
        <v>78</v>
      </c>
      <c r="D69" s="12" t="s">
        <v>130</v>
      </c>
      <c r="E69" s="10" t="s">
        <v>139</v>
      </c>
      <c r="F69" s="10">
        <v>6231428658</v>
      </c>
      <c r="G69" s="10" t="s">
        <v>189</v>
      </c>
      <c r="H69" s="13">
        <v>24797.75</v>
      </c>
      <c r="I69" s="13"/>
      <c r="J69" s="13">
        <v>8650.3799999999992</v>
      </c>
      <c r="K69" s="13">
        <v>8824.32</v>
      </c>
      <c r="L69" s="13">
        <v>4150.6099999999997</v>
      </c>
      <c r="M69" s="13">
        <v>20647.14</v>
      </c>
    </row>
    <row r="70" spans="1:13" s="7" customFormat="1" ht="42" customHeight="1" x14ac:dyDescent="0.25">
      <c r="A70" s="1"/>
      <c r="B70" s="10" t="s">
        <v>15</v>
      </c>
      <c r="C70" s="12" t="s">
        <v>79</v>
      </c>
      <c r="D70" s="12" t="s">
        <v>131</v>
      </c>
      <c r="E70" s="10" t="s">
        <v>139</v>
      </c>
      <c r="F70" s="10">
        <v>6231428647</v>
      </c>
      <c r="G70" s="10" t="s">
        <v>190</v>
      </c>
      <c r="H70" s="13">
        <v>12276.26</v>
      </c>
      <c r="I70" s="13"/>
      <c r="J70" s="13"/>
      <c r="K70" s="13">
        <v>7814.79</v>
      </c>
      <c r="L70" s="13">
        <v>3194.89</v>
      </c>
      <c r="M70" s="13">
        <v>9081.3700000000008</v>
      </c>
    </row>
    <row r="71" spans="1:13" s="7" customFormat="1" ht="42" customHeight="1" x14ac:dyDescent="0.25">
      <c r="A71" s="1"/>
      <c r="B71" s="10" t="s">
        <v>15</v>
      </c>
      <c r="C71" s="12" t="s">
        <v>80</v>
      </c>
      <c r="D71" s="12" t="s">
        <v>132</v>
      </c>
      <c r="E71" s="10" t="s">
        <v>139</v>
      </c>
      <c r="F71" s="10">
        <v>6231426731</v>
      </c>
      <c r="G71" s="10" t="s">
        <v>191</v>
      </c>
      <c r="H71" s="13">
        <v>11885.52</v>
      </c>
      <c r="I71" s="13"/>
      <c r="J71" s="13"/>
      <c r="K71" s="13">
        <v>7814.79</v>
      </c>
      <c r="L71" s="13">
        <v>2958.16</v>
      </c>
      <c r="M71" s="13">
        <v>8927.36</v>
      </c>
    </row>
    <row r="72" spans="1:13" s="7" customFormat="1" ht="42" customHeight="1" x14ac:dyDescent="0.25">
      <c r="A72" s="1"/>
      <c r="B72" s="10" t="s">
        <v>15</v>
      </c>
      <c r="C72" s="12" t="s">
        <v>81</v>
      </c>
      <c r="D72" s="12" t="s">
        <v>133</v>
      </c>
      <c r="E72" s="10" t="s">
        <v>139</v>
      </c>
      <c r="F72" s="10">
        <v>6231428582</v>
      </c>
      <c r="G72" s="10" t="s">
        <v>192</v>
      </c>
      <c r="H72" s="13">
        <v>17000.25</v>
      </c>
      <c r="I72" s="13"/>
      <c r="J72" s="13"/>
      <c r="K72" s="13">
        <v>9833.85</v>
      </c>
      <c r="L72" s="13">
        <v>4375.87</v>
      </c>
      <c r="M72" s="13">
        <v>12624.38</v>
      </c>
    </row>
    <row r="73" spans="1:13" s="7" customFormat="1" ht="42" customHeight="1" x14ac:dyDescent="0.25">
      <c r="A73" s="1"/>
      <c r="B73" s="10" t="s">
        <v>15</v>
      </c>
      <c r="C73" s="12" t="s">
        <v>82</v>
      </c>
      <c r="D73" s="12" t="s">
        <v>134</v>
      </c>
      <c r="E73" s="10" t="s">
        <v>139</v>
      </c>
      <c r="F73" s="10">
        <v>6231428501</v>
      </c>
      <c r="G73" s="10" t="s">
        <v>193</v>
      </c>
      <c r="H73" s="13">
        <v>12276.26</v>
      </c>
      <c r="I73" s="13"/>
      <c r="J73" s="13"/>
      <c r="K73" s="13">
        <v>7814.79</v>
      </c>
      <c r="L73" s="13">
        <v>3169.89</v>
      </c>
      <c r="M73" s="13">
        <v>9106.3700000000008</v>
      </c>
    </row>
    <row r="74" spans="1:13" s="7" customFormat="1" ht="42" customHeight="1" x14ac:dyDescent="0.25">
      <c r="A74" s="1"/>
      <c r="B74" s="10" t="s">
        <v>15</v>
      </c>
      <c r="C74" s="12" t="s">
        <v>83</v>
      </c>
      <c r="D74" s="12" t="s">
        <v>120</v>
      </c>
      <c r="E74" s="10" t="s">
        <v>139</v>
      </c>
      <c r="F74" s="10">
        <v>6231428765</v>
      </c>
      <c r="G74" s="10" t="s">
        <v>194</v>
      </c>
      <c r="H74" s="13">
        <v>15799.53</v>
      </c>
      <c r="I74" s="13"/>
      <c r="J74" s="13"/>
      <c r="K74" s="13">
        <v>7814.79</v>
      </c>
      <c r="L74" s="13">
        <v>4106.12</v>
      </c>
      <c r="M74" s="13">
        <v>11693.41</v>
      </c>
    </row>
    <row r="75" spans="1:13" s="7" customFormat="1" ht="42" customHeight="1" x14ac:dyDescent="0.25">
      <c r="A75" s="1"/>
      <c r="B75" s="10" t="s">
        <v>15</v>
      </c>
      <c r="C75" s="12" t="s">
        <v>84</v>
      </c>
      <c r="D75" s="12" t="s">
        <v>135</v>
      </c>
      <c r="E75" s="10" t="s">
        <v>139</v>
      </c>
      <c r="F75" s="10">
        <v>6231428532</v>
      </c>
      <c r="G75" s="10" t="s">
        <v>195</v>
      </c>
      <c r="H75" s="13">
        <v>17177.099999999999</v>
      </c>
      <c r="I75" s="13"/>
      <c r="J75" s="13"/>
      <c r="K75" s="13">
        <v>7969.36</v>
      </c>
      <c r="L75" s="13">
        <v>4517.62</v>
      </c>
      <c r="M75" s="13">
        <v>12659.48</v>
      </c>
    </row>
    <row r="76" spans="1:13" s="7" customFormat="1" ht="42" customHeight="1" x14ac:dyDescent="0.25">
      <c r="A76" s="1"/>
      <c r="B76" s="10" t="s">
        <v>15</v>
      </c>
      <c r="C76" s="12" t="s">
        <v>85</v>
      </c>
      <c r="D76" s="12" t="s">
        <v>136</v>
      </c>
      <c r="E76" s="10" t="s">
        <v>139</v>
      </c>
      <c r="F76" s="10">
        <v>6231423540</v>
      </c>
      <c r="G76" s="10" t="s">
        <v>196</v>
      </c>
      <c r="H76" s="13">
        <v>24036.43</v>
      </c>
      <c r="I76" s="13"/>
      <c r="J76" s="13"/>
      <c r="K76" s="13">
        <v>15821.62</v>
      </c>
      <c r="L76" s="13">
        <v>6403.94</v>
      </c>
      <c r="M76" s="13">
        <v>17632.490000000002</v>
      </c>
    </row>
    <row r="77" spans="1:13" s="7" customFormat="1" ht="42" customHeight="1" x14ac:dyDescent="0.25">
      <c r="A77" s="1"/>
      <c r="B77" s="10" t="s">
        <v>15</v>
      </c>
      <c r="C77" s="12" t="s">
        <v>86</v>
      </c>
      <c r="D77" s="12" t="s">
        <v>137</v>
      </c>
      <c r="E77" s="10" t="s">
        <v>139</v>
      </c>
      <c r="F77" s="10">
        <v>6231428657</v>
      </c>
      <c r="G77" s="10" t="s">
        <v>197</v>
      </c>
      <c r="H77" s="13">
        <v>17300.759999999998</v>
      </c>
      <c r="I77" s="33"/>
      <c r="J77" s="13"/>
      <c r="K77" s="13">
        <v>8824.32</v>
      </c>
      <c r="L77" s="33">
        <v>4569.53</v>
      </c>
      <c r="M77" s="13">
        <v>12731.23</v>
      </c>
    </row>
    <row r="78" spans="1:13" s="7" customFormat="1" ht="42" customHeight="1" x14ac:dyDescent="0.25">
      <c r="A78" s="1"/>
      <c r="B78" s="10" t="s">
        <v>15</v>
      </c>
      <c r="C78" s="12" t="s">
        <v>87</v>
      </c>
      <c r="D78" s="12" t="s">
        <v>138</v>
      </c>
      <c r="E78" s="10" t="s">
        <v>139</v>
      </c>
      <c r="F78" s="10">
        <v>6231428608</v>
      </c>
      <c r="G78" s="10" t="s">
        <v>198</v>
      </c>
      <c r="H78" s="13">
        <v>16851.29</v>
      </c>
      <c r="I78" s="33">
        <v>8257.91</v>
      </c>
      <c r="J78" s="13"/>
      <c r="K78" s="13">
        <v>7814.79</v>
      </c>
      <c r="L78" s="33">
        <v>10089.74</v>
      </c>
      <c r="M78" s="13">
        <v>6761.55</v>
      </c>
    </row>
    <row r="79" spans="1:13" s="7" customFormat="1" ht="32.1" customHeight="1" x14ac:dyDescent="0.25">
      <c r="A79" s="1"/>
      <c r="B79" s="23" t="s">
        <v>22</v>
      </c>
      <c r="C79" s="24">
        <f>COUNTA(C14:C78)</f>
        <v>65</v>
      </c>
      <c r="D79" s="24" t="s">
        <v>23</v>
      </c>
      <c r="E79" s="24" t="s">
        <v>23</v>
      </c>
      <c r="F79" s="24" t="s">
        <v>23</v>
      </c>
      <c r="G79" s="24" t="s">
        <v>23</v>
      </c>
      <c r="H79" s="25">
        <f>SUM(H14:H78)</f>
        <v>989090.04000000027</v>
      </c>
      <c r="I79" s="25">
        <f t="shared" ref="I79:M79" si="0">SUM(I14:I78)</f>
        <v>77186.22</v>
      </c>
      <c r="J79" s="25">
        <f t="shared" si="0"/>
        <v>8650.3799999999992</v>
      </c>
      <c r="K79" s="25">
        <f t="shared" si="0"/>
        <v>579164.99999999977</v>
      </c>
      <c r="L79" s="25">
        <f t="shared" si="0"/>
        <v>309466.43000000005</v>
      </c>
      <c r="M79" s="25">
        <f t="shared" si="0"/>
        <v>679623.61</v>
      </c>
    </row>
    <row r="80" spans="1:13" s="7" customFormat="1" ht="15" customHeight="1" x14ac:dyDescent="0.25">
      <c r="A80" s="1"/>
      <c r="B80" s="22"/>
      <c r="C80" s="20"/>
      <c r="D80" s="20"/>
      <c r="E80" s="19"/>
      <c r="F80" s="19"/>
      <c r="G80" s="19"/>
      <c r="H80" s="21"/>
      <c r="I80" s="21"/>
      <c r="J80" s="21"/>
      <c r="K80" s="21"/>
      <c r="L80" s="21"/>
      <c r="M80" s="18"/>
    </row>
    <row r="81" spans="1:13" s="7" customFormat="1" ht="24.6" customHeight="1" x14ac:dyDescent="0.25">
      <c r="A81" s="1"/>
      <c r="B81" s="37" t="s">
        <v>16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9"/>
    </row>
    <row r="82" spans="1:13" s="7" customFormat="1" ht="54" customHeight="1" x14ac:dyDescent="0.25">
      <c r="A82" s="1"/>
      <c r="B82" s="8" t="s">
        <v>3</v>
      </c>
      <c r="C82" s="8" t="s">
        <v>4</v>
      </c>
      <c r="D82" s="8" t="s">
        <v>5</v>
      </c>
      <c r="E82" s="8" t="s">
        <v>6</v>
      </c>
      <c r="F82" s="8" t="s">
        <v>7</v>
      </c>
      <c r="G82" s="8" t="s">
        <v>8</v>
      </c>
      <c r="H82" s="9" t="s">
        <v>9</v>
      </c>
      <c r="I82" s="9" t="s">
        <v>10</v>
      </c>
      <c r="J82" s="9" t="s">
        <v>11</v>
      </c>
      <c r="K82" s="9" t="s">
        <v>12</v>
      </c>
      <c r="L82" s="9" t="s">
        <v>13</v>
      </c>
      <c r="M82" s="9" t="s">
        <v>14</v>
      </c>
    </row>
    <row r="83" spans="1:13" s="7" customFormat="1" ht="42" customHeight="1" x14ac:dyDescent="0.25">
      <c r="A83" s="1"/>
      <c r="B83" s="10" t="s">
        <v>17</v>
      </c>
      <c r="C83" s="12" t="s">
        <v>203</v>
      </c>
      <c r="D83" s="12" t="s">
        <v>204</v>
      </c>
      <c r="E83" s="10" t="s">
        <v>205</v>
      </c>
      <c r="F83" s="10" t="s">
        <v>206</v>
      </c>
      <c r="G83" s="10" t="s">
        <v>207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</row>
    <row r="84" spans="1:13" s="7" customFormat="1" ht="42" customHeight="1" x14ac:dyDescent="0.25">
      <c r="A84" s="1"/>
      <c r="B84" s="10" t="s">
        <v>17</v>
      </c>
      <c r="C84" s="12" t="s">
        <v>208</v>
      </c>
      <c r="D84" s="12" t="s">
        <v>209</v>
      </c>
      <c r="E84" s="10" t="s">
        <v>205</v>
      </c>
      <c r="F84" s="10" t="s">
        <v>206</v>
      </c>
      <c r="G84" s="10" t="s">
        <v>207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</row>
    <row r="85" spans="1:13" s="7" customFormat="1" ht="42" customHeight="1" x14ac:dyDescent="0.25">
      <c r="A85" s="1"/>
      <c r="B85" s="10" t="s">
        <v>17</v>
      </c>
      <c r="C85" s="12" t="s">
        <v>210</v>
      </c>
      <c r="D85" s="12" t="s">
        <v>209</v>
      </c>
      <c r="E85" s="10" t="s">
        <v>205</v>
      </c>
      <c r="F85" s="10" t="s">
        <v>206</v>
      </c>
      <c r="G85" s="10" t="s">
        <v>207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</row>
    <row r="86" spans="1:13" s="7" customFormat="1" ht="42" customHeight="1" x14ac:dyDescent="0.25">
      <c r="A86" s="1"/>
      <c r="B86" s="10" t="s">
        <v>17</v>
      </c>
      <c r="C86" s="12" t="s">
        <v>211</v>
      </c>
      <c r="D86" s="12" t="s">
        <v>209</v>
      </c>
      <c r="E86" s="10" t="s">
        <v>205</v>
      </c>
      <c r="F86" s="10" t="s">
        <v>206</v>
      </c>
      <c r="G86" s="10" t="s">
        <v>207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</row>
    <row r="87" spans="1:13" s="7" customFormat="1" ht="42" customHeight="1" x14ac:dyDescent="0.25">
      <c r="A87" s="1"/>
      <c r="B87" s="10" t="s">
        <v>17</v>
      </c>
      <c r="C87" s="12" t="s">
        <v>212</v>
      </c>
      <c r="D87" s="12" t="s">
        <v>209</v>
      </c>
      <c r="E87" s="10" t="s">
        <v>205</v>
      </c>
      <c r="F87" s="10" t="s">
        <v>206</v>
      </c>
      <c r="G87" s="10" t="s">
        <v>207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</row>
    <row r="88" spans="1:13" s="7" customFormat="1" ht="42" customHeight="1" x14ac:dyDescent="0.25">
      <c r="A88" s="1"/>
      <c r="B88" s="10" t="s">
        <v>17</v>
      </c>
      <c r="C88" s="12" t="s">
        <v>213</v>
      </c>
      <c r="D88" s="12" t="s">
        <v>209</v>
      </c>
      <c r="E88" s="10" t="s">
        <v>205</v>
      </c>
      <c r="F88" s="10" t="s">
        <v>206</v>
      </c>
      <c r="G88" s="10" t="s">
        <v>207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</row>
    <row r="89" spans="1:13" s="7" customFormat="1" ht="42" customHeight="1" x14ac:dyDescent="0.25">
      <c r="A89" s="1"/>
      <c r="B89" s="10" t="s">
        <v>17</v>
      </c>
      <c r="C89" s="12" t="s">
        <v>214</v>
      </c>
      <c r="D89" s="12" t="s">
        <v>209</v>
      </c>
      <c r="E89" s="10" t="s">
        <v>205</v>
      </c>
      <c r="F89" s="10" t="s">
        <v>206</v>
      </c>
      <c r="G89" s="10" t="s">
        <v>207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</row>
    <row r="90" spans="1:13" s="7" customFormat="1" ht="42" customHeight="1" x14ac:dyDescent="0.25">
      <c r="A90" s="1"/>
      <c r="B90" s="10" t="s">
        <v>17</v>
      </c>
      <c r="C90" s="12" t="s">
        <v>215</v>
      </c>
      <c r="D90" s="12" t="s">
        <v>216</v>
      </c>
      <c r="E90" s="10" t="s">
        <v>205</v>
      </c>
      <c r="F90" s="10" t="s">
        <v>206</v>
      </c>
      <c r="G90" s="10" t="s">
        <v>207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</row>
    <row r="91" spans="1:13" s="7" customFormat="1" ht="42" customHeight="1" x14ac:dyDescent="0.25">
      <c r="A91" s="1"/>
      <c r="B91" s="10" t="s">
        <v>17</v>
      </c>
      <c r="C91" s="12" t="s">
        <v>217</v>
      </c>
      <c r="D91" s="12" t="s">
        <v>218</v>
      </c>
      <c r="E91" s="10" t="s">
        <v>205</v>
      </c>
      <c r="F91" s="10" t="s">
        <v>206</v>
      </c>
      <c r="G91" s="10" t="s">
        <v>207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</row>
    <row r="92" spans="1:13" s="7" customFormat="1" ht="42" customHeight="1" x14ac:dyDescent="0.25">
      <c r="A92" s="1"/>
      <c r="B92" s="10" t="s">
        <v>17</v>
      </c>
      <c r="C92" s="12" t="s">
        <v>219</v>
      </c>
      <c r="D92" s="12" t="s">
        <v>220</v>
      </c>
      <c r="E92" s="10" t="s">
        <v>205</v>
      </c>
      <c r="F92" s="10" t="s">
        <v>206</v>
      </c>
      <c r="G92" s="10" t="s">
        <v>207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</row>
    <row r="93" spans="1:13" s="7" customFormat="1" ht="42" customHeight="1" x14ac:dyDescent="0.25">
      <c r="A93" s="1"/>
      <c r="B93" s="10" t="s">
        <v>17</v>
      </c>
      <c r="C93" s="12" t="s">
        <v>221</v>
      </c>
      <c r="D93" s="12" t="s">
        <v>220</v>
      </c>
      <c r="E93" s="10" t="s">
        <v>205</v>
      </c>
      <c r="F93" s="10" t="s">
        <v>206</v>
      </c>
      <c r="G93" s="10" t="s">
        <v>207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</row>
    <row r="94" spans="1:13" s="7" customFormat="1" ht="42" customHeight="1" x14ac:dyDescent="0.25">
      <c r="A94" s="1"/>
      <c r="B94" s="10" t="s">
        <v>17</v>
      </c>
      <c r="C94" s="12" t="s">
        <v>222</v>
      </c>
      <c r="D94" s="12" t="s">
        <v>220</v>
      </c>
      <c r="E94" s="10" t="s">
        <v>205</v>
      </c>
      <c r="F94" s="10" t="s">
        <v>206</v>
      </c>
      <c r="G94" s="10" t="s">
        <v>207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</row>
    <row r="95" spans="1:13" s="7" customFormat="1" ht="42" customHeight="1" x14ac:dyDescent="0.25">
      <c r="A95" s="1"/>
      <c r="B95" s="10" t="s">
        <v>17</v>
      </c>
      <c r="C95" s="12" t="s">
        <v>223</v>
      </c>
      <c r="D95" s="12" t="s">
        <v>220</v>
      </c>
      <c r="E95" s="10" t="s">
        <v>205</v>
      </c>
      <c r="F95" s="10" t="s">
        <v>206</v>
      </c>
      <c r="G95" s="10" t="s">
        <v>207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</row>
    <row r="96" spans="1:13" s="7" customFormat="1" ht="42" customHeight="1" x14ac:dyDescent="0.25">
      <c r="A96" s="1"/>
      <c r="B96" s="10" t="s">
        <v>17</v>
      </c>
      <c r="C96" s="12" t="s">
        <v>224</v>
      </c>
      <c r="D96" s="12" t="s">
        <v>225</v>
      </c>
      <c r="E96" s="10" t="s">
        <v>205</v>
      </c>
      <c r="F96" s="10" t="s">
        <v>206</v>
      </c>
      <c r="G96" s="10" t="s">
        <v>207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</row>
    <row r="97" spans="1:13" s="7" customFormat="1" ht="42" customHeight="1" x14ac:dyDescent="0.25">
      <c r="A97" s="1"/>
      <c r="B97" s="10" t="s">
        <v>17</v>
      </c>
      <c r="C97" s="12" t="s">
        <v>226</v>
      </c>
      <c r="D97" s="12" t="s">
        <v>227</v>
      </c>
      <c r="E97" s="10" t="s">
        <v>205</v>
      </c>
      <c r="F97" s="10" t="s">
        <v>206</v>
      </c>
      <c r="G97" s="10" t="s">
        <v>207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</row>
    <row r="98" spans="1:13" s="7" customFormat="1" ht="42" customHeight="1" x14ac:dyDescent="0.25">
      <c r="A98" s="1"/>
      <c r="B98" s="10" t="s">
        <v>17</v>
      </c>
      <c r="C98" s="12" t="s">
        <v>228</v>
      </c>
      <c r="D98" s="12" t="s">
        <v>229</v>
      </c>
      <c r="E98" s="10" t="s">
        <v>205</v>
      </c>
      <c r="F98" s="10" t="s">
        <v>206</v>
      </c>
      <c r="G98" s="10" t="s">
        <v>207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</row>
    <row r="99" spans="1:13" s="7" customFormat="1" ht="42" customHeight="1" x14ac:dyDescent="0.25">
      <c r="A99" s="1"/>
      <c r="B99" s="10" t="s">
        <v>17</v>
      </c>
      <c r="C99" s="12" t="s">
        <v>230</v>
      </c>
      <c r="D99" s="12" t="s">
        <v>231</v>
      </c>
      <c r="E99" s="10" t="s">
        <v>139</v>
      </c>
      <c r="F99" s="10" t="s">
        <v>232</v>
      </c>
      <c r="G99" s="10" t="s">
        <v>233</v>
      </c>
      <c r="H99" s="14">
        <v>38476.22</v>
      </c>
      <c r="I99" s="14"/>
      <c r="J99" s="14"/>
      <c r="K99" s="14">
        <v>13525.59</v>
      </c>
      <c r="L99" s="14">
        <v>10320.41</v>
      </c>
      <c r="M99" s="14">
        <v>28155.81</v>
      </c>
    </row>
    <row r="100" spans="1:13" s="7" customFormat="1" ht="42" customHeight="1" x14ac:dyDescent="0.25">
      <c r="A100" s="1"/>
      <c r="B100" s="10" t="s">
        <v>17</v>
      </c>
      <c r="C100" s="12" t="s">
        <v>234</v>
      </c>
      <c r="D100" s="12" t="s">
        <v>235</v>
      </c>
      <c r="E100" s="10" t="s">
        <v>139</v>
      </c>
      <c r="F100" s="10" t="s">
        <v>232</v>
      </c>
      <c r="G100" s="10" t="s">
        <v>236</v>
      </c>
      <c r="H100" s="14">
        <v>38476.22</v>
      </c>
      <c r="I100" s="14"/>
      <c r="J100" s="14"/>
      <c r="K100" s="14">
        <v>13525.59</v>
      </c>
      <c r="L100" s="14">
        <v>10320.41</v>
      </c>
      <c r="M100" s="14">
        <v>28155.81</v>
      </c>
    </row>
    <row r="101" spans="1:13" s="7" customFormat="1" ht="42" customHeight="1" x14ac:dyDescent="0.25">
      <c r="A101" s="1"/>
      <c r="B101" s="10" t="s">
        <v>17</v>
      </c>
      <c r="C101" s="12" t="s">
        <v>237</v>
      </c>
      <c r="D101" s="12" t="s">
        <v>238</v>
      </c>
      <c r="E101" s="10" t="s">
        <v>139</v>
      </c>
      <c r="F101" s="10" t="s">
        <v>232</v>
      </c>
      <c r="G101" s="10" t="s">
        <v>239</v>
      </c>
      <c r="H101" s="14">
        <v>47213.89</v>
      </c>
      <c r="I101" s="14">
        <v>26922.77</v>
      </c>
      <c r="J101" s="14"/>
      <c r="K101" s="14">
        <v>13525.59</v>
      </c>
      <c r="L101" s="14">
        <v>31475.31</v>
      </c>
      <c r="M101" s="14">
        <v>15738.58</v>
      </c>
    </row>
    <row r="102" spans="1:13" s="7" customFormat="1" ht="42" customHeight="1" x14ac:dyDescent="0.25">
      <c r="A102" s="1"/>
      <c r="B102" s="10" t="s">
        <v>17</v>
      </c>
      <c r="C102" s="12" t="s">
        <v>240</v>
      </c>
      <c r="D102" s="12" t="s">
        <v>241</v>
      </c>
      <c r="E102" s="10" t="s">
        <v>139</v>
      </c>
      <c r="F102" s="10" t="s">
        <v>232</v>
      </c>
      <c r="G102" s="10" t="s">
        <v>242</v>
      </c>
      <c r="H102" s="14">
        <v>41391.769999999997</v>
      </c>
      <c r="I102" s="14"/>
      <c r="J102" s="14"/>
      <c r="K102" s="14">
        <v>13282.25</v>
      </c>
      <c r="L102" s="14">
        <v>11176.66</v>
      </c>
      <c r="M102" s="14">
        <v>30215.11</v>
      </c>
    </row>
    <row r="103" spans="1:13" s="7" customFormat="1" ht="42" customHeight="1" x14ac:dyDescent="0.25">
      <c r="A103" s="1"/>
      <c r="B103" s="10" t="s">
        <v>17</v>
      </c>
      <c r="C103" s="12" t="s">
        <v>243</v>
      </c>
      <c r="D103" s="12" t="s">
        <v>244</v>
      </c>
      <c r="E103" s="10" t="s">
        <v>139</v>
      </c>
      <c r="F103" s="10" t="s">
        <v>245</v>
      </c>
      <c r="G103" s="10" t="s">
        <v>246</v>
      </c>
      <c r="H103" s="14">
        <v>27713.34</v>
      </c>
      <c r="I103" s="14"/>
      <c r="J103" s="14"/>
      <c r="K103" s="14">
        <v>11968.94</v>
      </c>
      <c r="L103" s="14">
        <v>7258.68</v>
      </c>
      <c r="M103" s="14">
        <v>20454.66</v>
      </c>
    </row>
    <row r="104" spans="1:13" s="7" customFormat="1" ht="42" customHeight="1" x14ac:dyDescent="0.25">
      <c r="A104" s="1"/>
      <c r="B104" s="10" t="s">
        <v>17</v>
      </c>
      <c r="C104" s="12" t="s">
        <v>247</v>
      </c>
      <c r="D104" s="12" t="s">
        <v>248</v>
      </c>
      <c r="E104" s="10" t="s">
        <v>139</v>
      </c>
      <c r="F104" s="10" t="s">
        <v>249</v>
      </c>
      <c r="G104" s="10" t="s">
        <v>250</v>
      </c>
      <c r="H104" s="14">
        <v>32811.620000000003</v>
      </c>
      <c r="I104" s="14"/>
      <c r="J104" s="14"/>
      <c r="K104" s="14">
        <v>10412.31</v>
      </c>
      <c r="L104" s="14">
        <v>8762.65</v>
      </c>
      <c r="M104" s="14">
        <v>24048.97</v>
      </c>
    </row>
    <row r="105" spans="1:13" s="7" customFormat="1" ht="42" customHeight="1" x14ac:dyDescent="0.25">
      <c r="A105" s="1"/>
      <c r="B105" s="10" t="s">
        <v>17</v>
      </c>
      <c r="C105" s="12" t="s">
        <v>251</v>
      </c>
      <c r="D105" s="12" t="s">
        <v>252</v>
      </c>
      <c r="E105" s="10" t="s">
        <v>139</v>
      </c>
      <c r="F105" s="10" t="s">
        <v>253</v>
      </c>
      <c r="G105" s="10" t="s">
        <v>254</v>
      </c>
      <c r="H105" s="14">
        <v>26199.119999999999</v>
      </c>
      <c r="I105" s="14"/>
      <c r="J105" s="14"/>
      <c r="K105" s="14">
        <v>10412.31</v>
      </c>
      <c r="L105" s="14">
        <v>7273.33</v>
      </c>
      <c r="M105" s="14">
        <v>18925.79</v>
      </c>
    </row>
    <row r="106" spans="1:13" s="7" customFormat="1" ht="42" customHeight="1" x14ac:dyDescent="0.25">
      <c r="A106" s="1"/>
      <c r="B106" s="10" t="s">
        <v>17</v>
      </c>
      <c r="C106" s="12" t="s">
        <v>378</v>
      </c>
      <c r="D106" s="12" t="s">
        <v>379</v>
      </c>
      <c r="E106" s="10" t="s">
        <v>139</v>
      </c>
      <c r="F106" s="10" t="s">
        <v>253</v>
      </c>
      <c r="G106" s="10" t="s">
        <v>380</v>
      </c>
      <c r="H106" s="14">
        <v>24356</v>
      </c>
      <c r="I106" s="14"/>
      <c r="J106" s="14"/>
      <c r="K106" s="14">
        <v>10412.31</v>
      </c>
      <c r="L106" s="14">
        <v>6437.35</v>
      </c>
      <c r="M106" s="14">
        <v>17918.650000000001</v>
      </c>
    </row>
    <row r="107" spans="1:13" s="7" customFormat="1" ht="42" customHeight="1" x14ac:dyDescent="0.25">
      <c r="A107" s="1"/>
      <c r="B107" s="10" t="s">
        <v>17</v>
      </c>
      <c r="C107" s="12" t="s">
        <v>255</v>
      </c>
      <c r="D107" s="12" t="s">
        <v>256</v>
      </c>
      <c r="E107" s="10" t="s">
        <v>139</v>
      </c>
      <c r="F107" s="10" t="s">
        <v>245</v>
      </c>
      <c r="G107" s="10" t="s">
        <v>257</v>
      </c>
      <c r="H107" s="14">
        <v>28844.12</v>
      </c>
      <c r="I107" s="14"/>
      <c r="J107" s="14"/>
      <c r="K107" s="14">
        <v>10412.31</v>
      </c>
      <c r="L107" s="14">
        <v>7463.03</v>
      </c>
      <c r="M107" s="14">
        <v>21381.09</v>
      </c>
    </row>
    <row r="108" spans="1:13" s="7" customFormat="1" ht="42" customHeight="1" x14ac:dyDescent="0.25">
      <c r="A108" s="1"/>
      <c r="B108" s="10" t="s">
        <v>17</v>
      </c>
      <c r="C108" s="12" t="s">
        <v>258</v>
      </c>
      <c r="D108" s="12" t="s">
        <v>259</v>
      </c>
      <c r="E108" s="10" t="s">
        <v>139</v>
      </c>
      <c r="F108" s="10" t="s">
        <v>260</v>
      </c>
      <c r="G108" s="10" t="s">
        <v>261</v>
      </c>
      <c r="H108" s="14">
        <v>58329.54</v>
      </c>
      <c r="I108" s="14">
        <v>43207.07</v>
      </c>
      <c r="J108" s="14"/>
      <c r="K108" s="14">
        <v>10412.31</v>
      </c>
      <c r="L108" s="14">
        <v>46625.06</v>
      </c>
      <c r="M108" s="14">
        <v>11704.48</v>
      </c>
    </row>
    <row r="109" spans="1:13" s="7" customFormat="1" ht="42" customHeight="1" x14ac:dyDescent="0.25">
      <c r="A109" s="1"/>
      <c r="B109" s="10" t="s">
        <v>17</v>
      </c>
      <c r="C109" s="12" t="s">
        <v>262</v>
      </c>
      <c r="D109" s="12" t="s">
        <v>263</v>
      </c>
      <c r="E109" s="10" t="s">
        <v>139</v>
      </c>
      <c r="F109" s="10" t="s">
        <v>245</v>
      </c>
      <c r="G109" s="10" t="s">
        <v>264</v>
      </c>
      <c r="H109" s="14">
        <v>19159.86</v>
      </c>
      <c r="I109" s="14">
        <v>7651.17</v>
      </c>
      <c r="J109" s="14"/>
      <c r="K109" s="14">
        <v>7814.79</v>
      </c>
      <c r="L109" s="14">
        <v>9799.2999999999993</v>
      </c>
      <c r="M109" s="14">
        <v>9360.56</v>
      </c>
    </row>
    <row r="110" spans="1:13" s="7" customFormat="1" ht="42" customHeight="1" x14ac:dyDescent="0.25">
      <c r="A110" s="1"/>
      <c r="B110" s="10" t="s">
        <v>17</v>
      </c>
      <c r="C110" s="12" t="s">
        <v>265</v>
      </c>
      <c r="D110" s="12" t="s">
        <v>266</v>
      </c>
      <c r="E110" s="10" t="s">
        <v>139</v>
      </c>
      <c r="F110" s="10" t="s">
        <v>245</v>
      </c>
      <c r="G110" s="10" t="s">
        <v>267</v>
      </c>
      <c r="H110" s="14">
        <v>32860.58</v>
      </c>
      <c r="I110" s="14">
        <v>14037.48</v>
      </c>
      <c r="J110" s="14"/>
      <c r="K110" s="14">
        <v>12903</v>
      </c>
      <c r="L110" s="14">
        <v>19001.009999999998</v>
      </c>
      <c r="M110" s="14">
        <v>13859.57</v>
      </c>
    </row>
    <row r="111" spans="1:13" s="7" customFormat="1" ht="42" customHeight="1" x14ac:dyDescent="0.25">
      <c r="A111" s="1"/>
      <c r="B111" s="10" t="s">
        <v>17</v>
      </c>
      <c r="C111" s="12" t="s">
        <v>268</v>
      </c>
      <c r="D111" s="12" t="s">
        <v>269</v>
      </c>
      <c r="E111" s="10" t="s">
        <v>139</v>
      </c>
      <c r="F111" s="10" t="s">
        <v>245</v>
      </c>
      <c r="G111" s="10" t="s">
        <v>270</v>
      </c>
      <c r="H111" s="14">
        <v>17419.34</v>
      </c>
      <c r="I111" s="14"/>
      <c r="J111" s="14"/>
      <c r="K111" s="14">
        <v>7814.79</v>
      </c>
      <c r="L111" s="14">
        <v>4795.3599999999997</v>
      </c>
      <c r="M111" s="14">
        <v>12623.98</v>
      </c>
    </row>
    <row r="112" spans="1:13" s="7" customFormat="1" ht="42" customHeight="1" x14ac:dyDescent="0.25">
      <c r="A112" s="1"/>
      <c r="B112" s="10" t="s">
        <v>17</v>
      </c>
      <c r="C112" s="12" t="s">
        <v>271</v>
      </c>
      <c r="D112" s="12" t="s">
        <v>272</v>
      </c>
      <c r="E112" s="10" t="s">
        <v>139</v>
      </c>
      <c r="F112" s="10" t="s">
        <v>273</v>
      </c>
      <c r="G112" s="10" t="s">
        <v>274</v>
      </c>
      <c r="H112" s="14">
        <v>21682.95</v>
      </c>
      <c r="I112" s="14">
        <v>8420.56</v>
      </c>
      <c r="J112" s="14"/>
      <c r="K112" s="14">
        <v>7814.79</v>
      </c>
      <c r="L112" s="14">
        <v>11175.59</v>
      </c>
      <c r="M112" s="14">
        <v>10507.36</v>
      </c>
    </row>
    <row r="113" spans="1:13" s="7" customFormat="1" ht="42" customHeight="1" x14ac:dyDescent="0.25">
      <c r="A113" s="1"/>
      <c r="B113" s="10" t="s">
        <v>17</v>
      </c>
      <c r="C113" s="12" t="s">
        <v>275</v>
      </c>
      <c r="D113" s="12" t="s">
        <v>276</v>
      </c>
      <c r="E113" s="10" t="s">
        <v>139</v>
      </c>
      <c r="F113" s="10" t="s">
        <v>245</v>
      </c>
      <c r="G113" s="10" t="s">
        <v>277</v>
      </c>
      <c r="H113" s="14">
        <v>31653.91</v>
      </c>
      <c r="I113" s="14"/>
      <c r="J113" s="14">
        <v>10485.280000000001</v>
      </c>
      <c r="K113" s="14">
        <v>9833.85</v>
      </c>
      <c r="L113" s="14">
        <v>5508.69</v>
      </c>
      <c r="M113" s="14">
        <v>26145.22</v>
      </c>
    </row>
    <row r="114" spans="1:13" s="7" customFormat="1" ht="42" customHeight="1" x14ac:dyDescent="0.25">
      <c r="A114" s="1"/>
      <c r="B114" s="10" t="s">
        <v>17</v>
      </c>
      <c r="C114" s="12" t="s">
        <v>381</v>
      </c>
      <c r="D114" s="12" t="s">
        <v>382</v>
      </c>
      <c r="E114" s="10" t="s">
        <v>139</v>
      </c>
      <c r="F114" s="10" t="s">
        <v>280</v>
      </c>
      <c r="G114" s="10" t="s">
        <v>383</v>
      </c>
      <c r="H114" s="14">
        <v>15002.88</v>
      </c>
      <c r="I114" s="14"/>
      <c r="J114" s="14"/>
      <c r="K114" s="14">
        <v>7814.79</v>
      </c>
      <c r="L114" s="14">
        <v>3876.14</v>
      </c>
      <c r="M114" s="14">
        <v>11126.74</v>
      </c>
    </row>
    <row r="115" spans="1:13" s="7" customFormat="1" ht="42" customHeight="1" x14ac:dyDescent="0.25">
      <c r="A115" s="1"/>
      <c r="B115" s="10" t="s">
        <v>17</v>
      </c>
      <c r="C115" s="12" t="s">
        <v>278</v>
      </c>
      <c r="D115" s="12" t="s">
        <v>279</v>
      </c>
      <c r="E115" s="10" t="s">
        <v>139</v>
      </c>
      <c r="F115" s="10" t="s">
        <v>280</v>
      </c>
      <c r="G115" s="10" t="s">
        <v>281</v>
      </c>
      <c r="H115" s="14">
        <v>29616.560000000001</v>
      </c>
      <c r="I115" s="14">
        <v>16867.150000000001</v>
      </c>
      <c r="J115" s="14"/>
      <c r="K115" s="14">
        <v>11500.66</v>
      </c>
      <c r="L115" s="14">
        <v>20678.310000000001</v>
      </c>
      <c r="M115" s="14">
        <v>8938.25</v>
      </c>
    </row>
    <row r="116" spans="1:13" s="7" customFormat="1" ht="42" customHeight="1" x14ac:dyDescent="0.25">
      <c r="A116" s="1"/>
      <c r="B116" s="10" t="s">
        <v>17</v>
      </c>
      <c r="C116" s="12" t="s">
        <v>282</v>
      </c>
      <c r="D116" s="12" t="s">
        <v>283</v>
      </c>
      <c r="E116" s="10" t="s">
        <v>139</v>
      </c>
      <c r="F116" s="10" t="s">
        <v>284</v>
      </c>
      <c r="G116" s="10" t="s">
        <v>285</v>
      </c>
      <c r="H116" s="14">
        <v>30233.95</v>
      </c>
      <c r="I116" s="14">
        <v>22753.3</v>
      </c>
      <c r="J116" s="14"/>
      <c r="K116" s="14">
        <v>7814.79</v>
      </c>
      <c r="L116" s="14">
        <v>23915.87</v>
      </c>
      <c r="M116" s="14">
        <v>6318.08</v>
      </c>
    </row>
    <row r="117" spans="1:13" s="7" customFormat="1" ht="42" customHeight="1" x14ac:dyDescent="0.25">
      <c r="A117" s="1"/>
      <c r="B117" s="10" t="s">
        <v>17</v>
      </c>
      <c r="C117" s="12" t="s">
        <v>384</v>
      </c>
      <c r="D117" s="12" t="s">
        <v>385</v>
      </c>
      <c r="E117" s="10" t="s">
        <v>139</v>
      </c>
      <c r="F117" s="10" t="s">
        <v>245</v>
      </c>
      <c r="G117" s="10" t="s">
        <v>386</v>
      </c>
      <c r="H117" s="14">
        <v>17028.599999999999</v>
      </c>
      <c r="I117" s="14"/>
      <c r="J117" s="14"/>
      <c r="K117" s="14">
        <v>7814.79</v>
      </c>
      <c r="L117" s="14">
        <v>4422.32</v>
      </c>
      <c r="M117" s="14">
        <v>12606.28</v>
      </c>
    </row>
    <row r="118" spans="1:13" s="7" customFormat="1" ht="42" customHeight="1" x14ac:dyDescent="0.25">
      <c r="A118" s="1"/>
      <c r="B118" s="10" t="s">
        <v>17</v>
      </c>
      <c r="C118" s="12" t="s">
        <v>286</v>
      </c>
      <c r="D118" s="12" t="s">
        <v>287</v>
      </c>
      <c r="E118" s="10" t="s">
        <v>139</v>
      </c>
      <c r="F118" s="10" t="s">
        <v>245</v>
      </c>
      <c r="G118" s="10" t="s">
        <v>288</v>
      </c>
      <c r="H118" s="14">
        <v>17419.34</v>
      </c>
      <c r="I118" s="14"/>
      <c r="J118" s="14"/>
      <c r="K118" s="14">
        <v>7814.79</v>
      </c>
      <c r="L118" s="14">
        <v>4607.92</v>
      </c>
      <c r="M118" s="14">
        <v>12811.42</v>
      </c>
    </row>
    <row r="119" spans="1:13" s="7" customFormat="1" ht="42" customHeight="1" x14ac:dyDescent="0.25">
      <c r="A119" s="1"/>
      <c r="B119" s="10" t="s">
        <v>17</v>
      </c>
      <c r="C119" s="12" t="s">
        <v>326</v>
      </c>
      <c r="D119" s="12" t="s">
        <v>387</v>
      </c>
      <c r="E119" s="10" t="s">
        <v>139</v>
      </c>
      <c r="F119" s="10" t="s">
        <v>245</v>
      </c>
      <c r="G119" s="10" t="s">
        <v>328</v>
      </c>
      <c r="H119" s="14">
        <v>17263.04</v>
      </c>
      <c r="I119" s="14"/>
      <c r="J119" s="14"/>
      <c r="K119" s="14">
        <v>7814.79</v>
      </c>
      <c r="L119" s="14">
        <v>5279.92</v>
      </c>
      <c r="M119" s="14">
        <v>11983.12</v>
      </c>
    </row>
    <row r="120" spans="1:13" s="7" customFormat="1" ht="42" customHeight="1" x14ac:dyDescent="0.25">
      <c r="A120" s="1"/>
      <c r="B120" s="10" t="s">
        <v>17</v>
      </c>
      <c r="C120" s="12" t="s">
        <v>289</v>
      </c>
      <c r="D120" s="12" t="s">
        <v>290</v>
      </c>
      <c r="E120" s="10" t="s">
        <v>139</v>
      </c>
      <c r="F120" s="10" t="s">
        <v>291</v>
      </c>
      <c r="G120" s="10" t="s">
        <v>292</v>
      </c>
      <c r="H120" s="14">
        <v>20160.96</v>
      </c>
      <c r="I120" s="14">
        <v>11529.43</v>
      </c>
      <c r="J120" s="14"/>
      <c r="K120" s="14">
        <v>7814.79</v>
      </c>
      <c r="L120" s="14">
        <v>12824.54</v>
      </c>
      <c r="M120" s="14">
        <v>7336.42</v>
      </c>
    </row>
    <row r="121" spans="1:13" s="7" customFormat="1" ht="42" customHeight="1" x14ac:dyDescent="0.25">
      <c r="A121" s="1"/>
      <c r="B121" s="10" t="s">
        <v>17</v>
      </c>
      <c r="C121" s="12" t="s">
        <v>293</v>
      </c>
      <c r="D121" s="12" t="s">
        <v>294</v>
      </c>
      <c r="E121" s="10" t="s">
        <v>139</v>
      </c>
      <c r="F121" s="10" t="s">
        <v>245</v>
      </c>
      <c r="G121" s="10" t="s">
        <v>295</v>
      </c>
      <c r="H121" s="14">
        <v>17028.599999999999</v>
      </c>
      <c r="I121" s="14"/>
      <c r="J121" s="14"/>
      <c r="K121" s="14">
        <v>7814.79</v>
      </c>
      <c r="L121" s="14">
        <v>4422.32</v>
      </c>
      <c r="M121" s="14">
        <v>12606.28</v>
      </c>
    </row>
    <row r="122" spans="1:13" s="7" customFormat="1" ht="42" customHeight="1" x14ac:dyDescent="0.25">
      <c r="A122" s="1"/>
      <c r="B122" s="10" t="s">
        <v>17</v>
      </c>
      <c r="C122" s="12" t="s">
        <v>296</v>
      </c>
      <c r="D122" s="12" t="s">
        <v>297</v>
      </c>
      <c r="E122" s="10" t="s">
        <v>139</v>
      </c>
      <c r="F122" s="10" t="s">
        <v>298</v>
      </c>
      <c r="G122" s="10" t="s">
        <v>299</v>
      </c>
      <c r="H122" s="14">
        <v>22246.27</v>
      </c>
      <c r="I122" s="14"/>
      <c r="J122" s="14"/>
      <c r="K122" s="14">
        <v>7814.79</v>
      </c>
      <c r="L122" s="14">
        <v>5911.64</v>
      </c>
      <c r="M122" s="14">
        <v>16334.63</v>
      </c>
    </row>
    <row r="123" spans="1:13" s="7" customFormat="1" ht="42" customHeight="1" x14ac:dyDescent="0.25">
      <c r="A123" s="1"/>
      <c r="B123" s="10" t="s">
        <v>17</v>
      </c>
      <c r="C123" s="12" t="s">
        <v>300</v>
      </c>
      <c r="D123" s="12" t="s">
        <v>301</v>
      </c>
      <c r="E123" s="10" t="s">
        <v>139</v>
      </c>
      <c r="F123" s="10" t="s">
        <v>302</v>
      </c>
      <c r="G123" s="10" t="s">
        <v>303</v>
      </c>
      <c r="H123" s="14">
        <v>26498.79</v>
      </c>
      <c r="I123" s="14"/>
      <c r="J123" s="14"/>
      <c r="K123" s="14">
        <v>11500.66</v>
      </c>
      <c r="L123" s="14">
        <v>6974.48</v>
      </c>
      <c r="M123" s="14">
        <v>19524.310000000001</v>
      </c>
    </row>
    <row r="124" spans="1:13" s="7" customFormat="1" ht="42" customHeight="1" x14ac:dyDescent="0.25">
      <c r="A124" s="1"/>
      <c r="B124" s="10" t="s">
        <v>17</v>
      </c>
      <c r="C124" s="12" t="s">
        <v>304</v>
      </c>
      <c r="D124" s="12" t="s">
        <v>305</v>
      </c>
      <c r="E124" s="10" t="s">
        <v>139</v>
      </c>
      <c r="F124" s="10" t="s">
        <v>245</v>
      </c>
      <c r="G124" s="10" t="s">
        <v>306</v>
      </c>
      <c r="H124" s="14">
        <v>23378.34</v>
      </c>
      <c r="I124" s="14"/>
      <c r="J124" s="14"/>
      <c r="K124" s="14">
        <v>8824.32</v>
      </c>
      <c r="L124" s="14">
        <v>6012.08</v>
      </c>
      <c r="M124" s="14">
        <v>17366.259999999998</v>
      </c>
    </row>
    <row r="125" spans="1:13" s="7" customFormat="1" ht="42" customHeight="1" x14ac:dyDescent="0.25">
      <c r="A125" s="1"/>
      <c r="B125" s="10" t="s">
        <v>17</v>
      </c>
      <c r="C125" s="12" t="s">
        <v>307</v>
      </c>
      <c r="D125" s="12" t="s">
        <v>308</v>
      </c>
      <c r="E125" s="10" t="s">
        <v>139</v>
      </c>
      <c r="F125" s="10" t="s">
        <v>245</v>
      </c>
      <c r="G125" s="10" t="s">
        <v>309</v>
      </c>
      <c r="H125" s="14">
        <v>15856.84</v>
      </c>
      <c r="I125" s="14"/>
      <c r="J125" s="14"/>
      <c r="K125" s="14">
        <v>7814.79</v>
      </c>
      <c r="L125" s="14">
        <v>4072.94</v>
      </c>
      <c r="M125" s="14">
        <v>11783.9</v>
      </c>
    </row>
    <row r="126" spans="1:13" s="7" customFormat="1" ht="42" customHeight="1" x14ac:dyDescent="0.25">
      <c r="A126" s="1"/>
      <c r="B126" s="10" t="s">
        <v>17</v>
      </c>
      <c r="C126" s="12" t="s">
        <v>310</v>
      </c>
      <c r="D126" s="12" t="s">
        <v>311</v>
      </c>
      <c r="E126" s="10" t="s">
        <v>139</v>
      </c>
      <c r="F126" s="10" t="s">
        <v>245</v>
      </c>
      <c r="G126" s="10" t="s">
        <v>312</v>
      </c>
      <c r="H126" s="14">
        <v>13903.6</v>
      </c>
      <c r="I126" s="14"/>
      <c r="J126" s="14"/>
      <c r="K126" s="14">
        <v>7814.79</v>
      </c>
      <c r="L126" s="14">
        <v>3562.94</v>
      </c>
      <c r="M126" s="14">
        <v>10340.66</v>
      </c>
    </row>
    <row r="127" spans="1:13" s="7" customFormat="1" ht="42" customHeight="1" x14ac:dyDescent="0.25">
      <c r="A127" s="1"/>
      <c r="B127" s="10" t="s">
        <v>17</v>
      </c>
      <c r="C127" s="12" t="s">
        <v>388</v>
      </c>
      <c r="D127" s="12" t="s">
        <v>327</v>
      </c>
      <c r="E127" s="10" t="s">
        <v>139</v>
      </c>
      <c r="F127" s="10" t="s">
        <v>245</v>
      </c>
      <c r="G127" s="10" t="s">
        <v>207</v>
      </c>
      <c r="H127" s="14">
        <v>13764.95</v>
      </c>
      <c r="I127" s="14"/>
      <c r="J127" s="14"/>
      <c r="K127" s="14">
        <v>7814.79</v>
      </c>
      <c r="L127" s="14">
        <v>4636.75</v>
      </c>
      <c r="M127" s="14">
        <v>9128.2000000000007</v>
      </c>
    </row>
    <row r="128" spans="1:13" s="7" customFormat="1" ht="42" customHeight="1" x14ac:dyDescent="0.25">
      <c r="A128" s="1"/>
      <c r="B128" s="10" t="s">
        <v>17</v>
      </c>
      <c r="C128" s="12" t="s">
        <v>313</v>
      </c>
      <c r="D128" s="12" t="s">
        <v>314</v>
      </c>
      <c r="E128" s="10" t="s">
        <v>139</v>
      </c>
      <c r="F128" s="10" t="s">
        <v>245</v>
      </c>
      <c r="G128" s="10" t="s">
        <v>315</v>
      </c>
      <c r="H128" s="14">
        <v>14963.61</v>
      </c>
      <c r="I128" s="14"/>
      <c r="J128" s="14"/>
      <c r="K128" s="14">
        <v>8824.32</v>
      </c>
      <c r="L128" s="14">
        <v>3854.44</v>
      </c>
      <c r="M128" s="14">
        <v>11109.17</v>
      </c>
    </row>
    <row r="129" spans="1:13" s="7" customFormat="1" ht="42" customHeight="1" x14ac:dyDescent="0.25">
      <c r="A129" s="1"/>
      <c r="B129" s="10" t="s">
        <v>17</v>
      </c>
      <c r="C129" s="12" t="s">
        <v>316</v>
      </c>
      <c r="D129" s="12" t="s">
        <v>317</v>
      </c>
      <c r="E129" s="10" t="s">
        <v>139</v>
      </c>
      <c r="F129" s="10" t="s">
        <v>318</v>
      </c>
      <c r="G129" s="10" t="s">
        <v>319</v>
      </c>
      <c r="H129" s="14">
        <v>14138.04</v>
      </c>
      <c r="I129" s="14"/>
      <c r="J129" s="14"/>
      <c r="K129" s="14">
        <v>7814.79</v>
      </c>
      <c r="L129" s="14">
        <v>3575.27</v>
      </c>
      <c r="M129" s="14">
        <v>10562.77</v>
      </c>
    </row>
    <row r="130" spans="1:13" s="7" customFormat="1" ht="42" customHeight="1" x14ac:dyDescent="0.25">
      <c r="A130" s="1"/>
      <c r="B130" s="10" t="s">
        <v>17</v>
      </c>
      <c r="C130" s="12" t="s">
        <v>320</v>
      </c>
      <c r="D130" s="12" t="s">
        <v>321</v>
      </c>
      <c r="E130" s="10" t="s">
        <v>139</v>
      </c>
      <c r="F130" s="10" t="s">
        <v>245</v>
      </c>
      <c r="G130" s="10" t="s">
        <v>322</v>
      </c>
      <c r="H130" s="14">
        <v>14138.04</v>
      </c>
      <c r="I130" s="14"/>
      <c r="J130" s="14"/>
      <c r="K130" s="14">
        <v>7814.79</v>
      </c>
      <c r="L130" s="14">
        <v>3627.41</v>
      </c>
      <c r="M130" s="14">
        <v>10510.63</v>
      </c>
    </row>
    <row r="131" spans="1:13" s="7" customFormat="1" ht="42" customHeight="1" x14ac:dyDescent="0.25">
      <c r="A131" s="1"/>
      <c r="B131" s="10" t="s">
        <v>17</v>
      </c>
      <c r="C131" s="12" t="s">
        <v>323</v>
      </c>
      <c r="D131" s="12" t="s">
        <v>324</v>
      </c>
      <c r="E131" s="10" t="s">
        <v>139</v>
      </c>
      <c r="F131" s="10" t="s">
        <v>245</v>
      </c>
      <c r="G131" s="10" t="s">
        <v>325</v>
      </c>
      <c r="H131" s="14">
        <v>14138.04</v>
      </c>
      <c r="I131" s="14"/>
      <c r="J131" s="14"/>
      <c r="K131" s="14">
        <v>7814.79</v>
      </c>
      <c r="L131" s="14">
        <v>3627.41</v>
      </c>
      <c r="M131" s="14">
        <v>10510.63</v>
      </c>
    </row>
    <row r="132" spans="1:13" s="7" customFormat="1" ht="42" customHeight="1" x14ac:dyDescent="0.25">
      <c r="A132" s="1"/>
      <c r="B132" s="10" t="s">
        <v>17</v>
      </c>
      <c r="C132" s="12" t="s">
        <v>389</v>
      </c>
      <c r="D132" s="12" t="s">
        <v>390</v>
      </c>
      <c r="E132" s="10" t="s">
        <v>139</v>
      </c>
      <c r="F132" s="10" t="s">
        <v>245</v>
      </c>
      <c r="G132" s="10" t="s">
        <v>391</v>
      </c>
      <c r="H132" s="14">
        <v>3961.66</v>
      </c>
      <c r="I132" s="14"/>
      <c r="J132" s="14"/>
      <c r="K132" s="14">
        <v>7814.79</v>
      </c>
      <c r="L132" s="14">
        <v>496.88</v>
      </c>
      <c r="M132" s="14">
        <v>3464.78</v>
      </c>
    </row>
    <row r="133" spans="1:13" s="7" customFormat="1" ht="42" customHeight="1" x14ac:dyDescent="0.25">
      <c r="A133" s="1"/>
      <c r="B133" s="10" t="s">
        <v>17</v>
      </c>
      <c r="C133" s="12" t="s">
        <v>329</v>
      </c>
      <c r="D133" s="12" t="s">
        <v>330</v>
      </c>
      <c r="E133" s="10" t="s">
        <v>139</v>
      </c>
      <c r="F133" s="10" t="s">
        <v>245</v>
      </c>
      <c r="G133" s="10" t="s">
        <v>331</v>
      </c>
      <c r="H133" s="14">
        <v>21543.72</v>
      </c>
      <c r="I133" s="14">
        <v>16195.8</v>
      </c>
      <c r="J133" s="14"/>
      <c r="K133" s="14">
        <v>7814.79</v>
      </c>
      <c r="L133" s="14">
        <v>16591.55</v>
      </c>
      <c r="M133" s="14">
        <v>4952.17</v>
      </c>
    </row>
    <row r="134" spans="1:13" s="7" customFormat="1" ht="42" customHeight="1" x14ac:dyDescent="0.25">
      <c r="A134" s="1"/>
      <c r="B134" s="10" t="s">
        <v>17</v>
      </c>
      <c r="C134" s="12" t="s">
        <v>332</v>
      </c>
      <c r="D134" s="12" t="s">
        <v>333</v>
      </c>
      <c r="E134" s="10" t="s">
        <v>139</v>
      </c>
      <c r="F134" s="10" t="s">
        <v>245</v>
      </c>
      <c r="G134" s="10" t="s">
        <v>334</v>
      </c>
      <c r="H134" s="14">
        <v>12575.79</v>
      </c>
      <c r="I134" s="14"/>
      <c r="J134" s="14"/>
      <c r="K134" s="14">
        <v>7814.79</v>
      </c>
      <c r="L134" s="14">
        <v>3197.79</v>
      </c>
      <c r="M134" s="14">
        <v>9378</v>
      </c>
    </row>
    <row r="135" spans="1:13" s="7" customFormat="1" ht="42" customHeight="1" x14ac:dyDescent="0.25">
      <c r="A135" s="1"/>
      <c r="B135" s="10" t="s">
        <v>17</v>
      </c>
      <c r="C135" s="12" t="s">
        <v>335</v>
      </c>
      <c r="D135" s="12" t="s">
        <v>336</v>
      </c>
      <c r="E135" s="10" t="s">
        <v>139</v>
      </c>
      <c r="F135" s="10" t="s">
        <v>245</v>
      </c>
      <c r="G135" s="10" t="s">
        <v>337</v>
      </c>
      <c r="H135" s="14">
        <v>13903.76</v>
      </c>
      <c r="I135" s="14"/>
      <c r="J135" s="14"/>
      <c r="K135" s="14">
        <v>7814.79</v>
      </c>
      <c r="L135" s="14">
        <v>3510.85</v>
      </c>
      <c r="M135" s="14">
        <v>10392.91</v>
      </c>
    </row>
    <row r="136" spans="1:13" s="7" customFormat="1" ht="42" customHeight="1" x14ac:dyDescent="0.25">
      <c r="A136" s="1"/>
      <c r="B136" s="10" t="s">
        <v>17</v>
      </c>
      <c r="C136" s="12" t="s">
        <v>338</v>
      </c>
      <c r="D136" s="12" t="s">
        <v>339</v>
      </c>
      <c r="E136" s="10" t="s">
        <v>139</v>
      </c>
      <c r="F136" s="10" t="s">
        <v>245</v>
      </c>
      <c r="G136" s="10" t="s">
        <v>340</v>
      </c>
      <c r="H136" s="14">
        <v>12341.35</v>
      </c>
      <c r="I136" s="14"/>
      <c r="J136" s="14"/>
      <c r="K136" s="14">
        <v>7814.79</v>
      </c>
      <c r="L136" s="14">
        <v>3133.32</v>
      </c>
      <c r="M136" s="14">
        <v>9208.0300000000007</v>
      </c>
    </row>
    <row r="137" spans="1:13" s="7" customFormat="1" ht="42" customHeight="1" x14ac:dyDescent="0.25">
      <c r="A137" s="1"/>
      <c r="B137" s="10" t="s">
        <v>17</v>
      </c>
      <c r="C137" s="12" t="s">
        <v>341</v>
      </c>
      <c r="D137" s="12" t="s">
        <v>342</v>
      </c>
      <c r="E137" s="10" t="s">
        <v>139</v>
      </c>
      <c r="F137" s="10" t="s">
        <v>245</v>
      </c>
      <c r="G137" s="10" t="s">
        <v>343</v>
      </c>
      <c r="H137" s="14">
        <v>13842.58</v>
      </c>
      <c r="I137" s="14"/>
      <c r="J137" s="14"/>
      <c r="K137" s="14">
        <v>8824.32</v>
      </c>
      <c r="L137" s="14">
        <v>3494.02</v>
      </c>
      <c r="M137" s="14">
        <v>10348.56</v>
      </c>
    </row>
    <row r="138" spans="1:13" s="7" customFormat="1" ht="42" customHeight="1" x14ac:dyDescent="0.25">
      <c r="A138" s="1"/>
      <c r="B138" s="10" t="s">
        <v>17</v>
      </c>
      <c r="C138" s="12" t="s">
        <v>344</v>
      </c>
      <c r="D138" s="12" t="s">
        <v>345</v>
      </c>
      <c r="E138" s="10" t="s">
        <v>139</v>
      </c>
      <c r="F138" s="10" t="s">
        <v>245</v>
      </c>
      <c r="G138" s="10" t="s">
        <v>346</v>
      </c>
      <c r="H138" s="14">
        <v>7018.68</v>
      </c>
      <c r="I138" s="14"/>
      <c r="J138" s="14"/>
      <c r="K138" s="14">
        <v>8203.82</v>
      </c>
      <c r="L138" s="14">
        <v>1484.73</v>
      </c>
      <c r="M138" s="14">
        <v>5533.95</v>
      </c>
    </row>
    <row r="139" spans="1:13" s="7" customFormat="1" ht="42" customHeight="1" x14ac:dyDescent="0.25">
      <c r="A139" s="1"/>
      <c r="B139" s="10" t="s">
        <v>17</v>
      </c>
      <c r="C139" s="12" t="s">
        <v>392</v>
      </c>
      <c r="D139" s="12" t="s">
        <v>393</v>
      </c>
      <c r="E139" s="10" t="s">
        <v>139</v>
      </c>
      <c r="F139" s="10" t="s">
        <v>245</v>
      </c>
      <c r="G139" s="10" t="s">
        <v>207</v>
      </c>
      <c r="H139" s="14">
        <v>12341.35</v>
      </c>
      <c r="I139" s="14"/>
      <c r="J139" s="14"/>
      <c r="K139" s="14">
        <v>7814.79</v>
      </c>
      <c r="L139" s="14">
        <v>3133.32</v>
      </c>
      <c r="M139" s="14">
        <v>9208.0300000000007</v>
      </c>
    </row>
    <row r="140" spans="1:13" s="7" customFormat="1" ht="42" customHeight="1" x14ac:dyDescent="0.25">
      <c r="A140" s="1"/>
      <c r="B140" s="10" t="s">
        <v>17</v>
      </c>
      <c r="C140" s="12" t="s">
        <v>347</v>
      </c>
      <c r="D140" s="12" t="s">
        <v>108</v>
      </c>
      <c r="E140" s="10" t="s">
        <v>139</v>
      </c>
      <c r="F140" s="10" t="s">
        <v>245</v>
      </c>
      <c r="G140" s="10" t="s">
        <v>348</v>
      </c>
      <c r="H140" s="14">
        <v>5121.21</v>
      </c>
      <c r="I140" s="14"/>
      <c r="J140" s="14"/>
      <c r="K140" s="14">
        <v>5206.1499999999996</v>
      </c>
      <c r="L140" s="14">
        <v>635.12</v>
      </c>
      <c r="M140" s="14">
        <v>4486.09</v>
      </c>
    </row>
    <row r="141" spans="1:13" s="7" customFormat="1" ht="42" customHeight="1" x14ac:dyDescent="0.25">
      <c r="A141" s="1"/>
      <c r="B141" s="10" t="s">
        <v>17</v>
      </c>
      <c r="C141" s="12" t="s">
        <v>349</v>
      </c>
      <c r="D141" s="12" t="s">
        <v>350</v>
      </c>
      <c r="E141" s="10" t="s">
        <v>139</v>
      </c>
      <c r="F141" s="10" t="s">
        <v>351</v>
      </c>
      <c r="G141" s="10" t="s">
        <v>352</v>
      </c>
      <c r="H141" s="14">
        <v>13666.09</v>
      </c>
      <c r="I141" s="14"/>
      <c r="J141" s="14"/>
      <c r="K141" s="14">
        <v>8824.32</v>
      </c>
      <c r="L141" s="14">
        <v>4692.72</v>
      </c>
      <c r="M141" s="14">
        <v>8973.3700000000008</v>
      </c>
    </row>
    <row r="142" spans="1:13" s="7" customFormat="1" ht="42" customHeight="1" x14ac:dyDescent="0.25">
      <c r="A142" s="1"/>
      <c r="B142" s="10" t="s">
        <v>17</v>
      </c>
      <c r="C142" s="12" t="s">
        <v>353</v>
      </c>
      <c r="D142" s="12" t="s">
        <v>354</v>
      </c>
      <c r="E142" s="10" t="s">
        <v>139</v>
      </c>
      <c r="F142" s="10" t="s">
        <v>245</v>
      </c>
      <c r="G142" s="10" t="s">
        <v>355</v>
      </c>
      <c r="H142" s="14">
        <v>22685.200000000001</v>
      </c>
      <c r="I142" s="14">
        <v>8315.27</v>
      </c>
      <c r="J142" s="14"/>
      <c r="K142" s="14">
        <v>12903</v>
      </c>
      <c r="L142" s="14">
        <v>11271.87</v>
      </c>
      <c r="M142" s="14">
        <v>11413.33</v>
      </c>
    </row>
    <row r="143" spans="1:13" s="7" customFormat="1" ht="42" customHeight="1" x14ac:dyDescent="0.25">
      <c r="A143" s="1"/>
      <c r="B143" s="10" t="s">
        <v>17</v>
      </c>
      <c r="C143" s="12" t="s">
        <v>356</v>
      </c>
      <c r="D143" s="12" t="s">
        <v>357</v>
      </c>
      <c r="E143" s="10" t="s">
        <v>139</v>
      </c>
      <c r="F143" s="10" t="s">
        <v>245</v>
      </c>
      <c r="G143" s="10" t="s">
        <v>358</v>
      </c>
      <c r="H143" s="14">
        <v>12575.79</v>
      </c>
      <c r="I143" s="14"/>
      <c r="J143" s="14"/>
      <c r="K143" s="14">
        <v>7814.79</v>
      </c>
      <c r="L143" s="14">
        <v>3197.79</v>
      </c>
      <c r="M143" s="14">
        <v>9378</v>
      </c>
    </row>
    <row r="144" spans="1:13" s="7" customFormat="1" ht="42" customHeight="1" x14ac:dyDescent="0.25">
      <c r="A144" s="1"/>
      <c r="B144" s="10" t="s">
        <v>17</v>
      </c>
      <c r="C144" s="12" t="s">
        <v>359</v>
      </c>
      <c r="D144" s="12" t="s">
        <v>360</v>
      </c>
      <c r="E144" s="10" t="s">
        <v>139</v>
      </c>
      <c r="F144" s="10" t="s">
        <v>318</v>
      </c>
      <c r="G144" s="10" t="s">
        <v>361</v>
      </c>
      <c r="H144" s="14">
        <v>12456.96</v>
      </c>
      <c r="I144" s="14"/>
      <c r="J144" s="14"/>
      <c r="K144" s="14">
        <v>7814.79</v>
      </c>
      <c r="L144" s="14">
        <v>3197.8</v>
      </c>
      <c r="M144" s="14">
        <v>9259.16</v>
      </c>
    </row>
    <row r="145" spans="1:1024" s="7" customFormat="1" ht="42" customHeight="1" x14ac:dyDescent="0.25">
      <c r="A145" s="1"/>
      <c r="B145" s="10" t="s">
        <v>17</v>
      </c>
      <c r="C145" s="12" t="s">
        <v>362</v>
      </c>
      <c r="D145" s="12" t="s">
        <v>363</v>
      </c>
      <c r="E145" s="10" t="s">
        <v>139</v>
      </c>
      <c r="F145" s="10" t="s">
        <v>245</v>
      </c>
      <c r="G145" s="10" t="s">
        <v>364</v>
      </c>
      <c r="H145" s="14">
        <v>12341.35</v>
      </c>
      <c r="I145" s="14"/>
      <c r="J145" s="14"/>
      <c r="K145" s="14">
        <v>7814.79</v>
      </c>
      <c r="L145" s="14">
        <v>3133.32</v>
      </c>
      <c r="M145" s="14">
        <v>9208.0300000000007</v>
      </c>
    </row>
    <row r="146" spans="1:1024" s="7" customFormat="1" ht="42" customHeight="1" x14ac:dyDescent="0.25">
      <c r="A146" s="1"/>
      <c r="B146" s="10" t="s">
        <v>17</v>
      </c>
      <c r="C146" s="12" t="s">
        <v>365</v>
      </c>
      <c r="D146" s="12" t="s">
        <v>366</v>
      </c>
      <c r="E146" s="10" t="s">
        <v>139</v>
      </c>
      <c r="F146" s="10" t="s">
        <v>245</v>
      </c>
      <c r="G146" s="10" t="s">
        <v>367</v>
      </c>
      <c r="H146" s="14">
        <v>13842.58</v>
      </c>
      <c r="I146" s="14"/>
      <c r="J146" s="14"/>
      <c r="K146" s="14">
        <v>8824.32</v>
      </c>
      <c r="L146" s="14">
        <v>3494.02</v>
      </c>
      <c r="M146" s="14">
        <v>10348.56</v>
      </c>
    </row>
    <row r="147" spans="1:1024" s="7" customFormat="1" ht="42" customHeight="1" x14ac:dyDescent="0.25">
      <c r="A147" s="1"/>
      <c r="B147" s="10" t="s">
        <v>17</v>
      </c>
      <c r="C147" s="12" t="s">
        <v>368</v>
      </c>
      <c r="D147" s="12" t="s">
        <v>369</v>
      </c>
      <c r="E147" s="10" t="s">
        <v>139</v>
      </c>
      <c r="F147" s="10" t="s">
        <v>245</v>
      </c>
      <c r="G147" s="10" t="s">
        <v>370</v>
      </c>
      <c r="H147" s="14">
        <v>12341.35</v>
      </c>
      <c r="I147" s="14"/>
      <c r="J147" s="14"/>
      <c r="K147" s="14">
        <v>7814.79</v>
      </c>
      <c r="L147" s="14">
        <v>3133.32</v>
      </c>
      <c r="M147" s="14">
        <v>9208.0300000000007</v>
      </c>
    </row>
    <row r="148" spans="1:1024" s="7" customFormat="1" ht="42" customHeight="1" x14ac:dyDescent="0.25">
      <c r="A148" s="1"/>
      <c r="B148" s="10" t="s">
        <v>17</v>
      </c>
      <c r="C148" s="12" t="s">
        <v>371</v>
      </c>
      <c r="D148" s="12" t="s">
        <v>372</v>
      </c>
      <c r="E148" s="10" t="s">
        <v>139</v>
      </c>
      <c r="F148" s="10" t="s">
        <v>245</v>
      </c>
      <c r="G148" s="10" t="s">
        <v>373</v>
      </c>
      <c r="H148" s="14">
        <v>14604.06</v>
      </c>
      <c r="I148" s="14"/>
      <c r="J148" s="14"/>
      <c r="K148" s="14">
        <v>7573.48</v>
      </c>
      <c r="L148" s="14">
        <v>3755.57</v>
      </c>
      <c r="M148" s="14">
        <v>10848.49</v>
      </c>
    </row>
    <row r="149" spans="1:1024" ht="32.1" customHeight="1" x14ac:dyDescent="0.2">
      <c r="B149" s="24" t="s">
        <v>24</v>
      </c>
      <c r="C149" s="26">
        <f>COUNTA(C83:C148)</f>
        <v>66</v>
      </c>
      <c r="D149" s="26" t="s">
        <v>23</v>
      </c>
      <c r="E149" s="26" t="s">
        <v>23</v>
      </c>
      <c r="F149" s="26" t="s">
        <v>23</v>
      </c>
      <c r="G149" s="26" t="s">
        <v>23</v>
      </c>
      <c r="H149" s="27">
        <f>SUM(H83:H148)</f>
        <v>1040532.4099999998</v>
      </c>
      <c r="I149" s="27">
        <f t="shared" ref="I149:M149" si="1">SUM(I83:I148)</f>
        <v>175899.99999999994</v>
      </c>
      <c r="J149" s="27">
        <f t="shared" si="1"/>
        <v>10485.280000000001</v>
      </c>
      <c r="K149" s="27">
        <f t="shared" si="1"/>
        <v>452635.05999999982</v>
      </c>
      <c r="L149" s="27">
        <f t="shared" si="1"/>
        <v>394829.52999999997</v>
      </c>
      <c r="M149" s="27">
        <f t="shared" si="1"/>
        <v>645702.88000000024</v>
      </c>
    </row>
    <row r="153" spans="1:1024" x14ac:dyDescent="0.2">
      <c r="B153" s="15" t="s">
        <v>18</v>
      </c>
      <c r="C153" s="16"/>
      <c r="D153" s="16"/>
      <c r="E153" s="16"/>
      <c r="F153" s="16"/>
      <c r="G153" s="16"/>
      <c r="H153" s="17"/>
      <c r="I153" s="17"/>
      <c r="J153" s="17"/>
      <c r="K153" s="17"/>
      <c r="L153" s="17"/>
      <c r="M153" s="17"/>
    </row>
    <row r="154" spans="1:1024" x14ac:dyDescent="0.2">
      <c r="B154" s="15" t="s">
        <v>19</v>
      </c>
      <c r="C154" s="16"/>
      <c r="D154" s="16"/>
      <c r="E154" s="16"/>
      <c r="F154" s="16"/>
      <c r="G154" s="16"/>
      <c r="H154" s="17"/>
      <c r="I154" s="17"/>
      <c r="J154" s="17"/>
      <c r="K154" s="17"/>
      <c r="L154" s="17"/>
      <c r="M154" s="17"/>
    </row>
    <row r="155" spans="1:1024" x14ac:dyDescent="0.2">
      <c r="B155" s="15" t="s">
        <v>20</v>
      </c>
      <c r="C155" s="16"/>
      <c r="D155" s="16"/>
      <c r="E155" s="16"/>
      <c r="F155" s="16"/>
      <c r="G155" s="16"/>
      <c r="H155" s="17"/>
      <c r="I155" s="17"/>
      <c r="J155" s="17"/>
      <c r="K155" s="17"/>
      <c r="L155" s="17"/>
      <c r="M155" s="17"/>
    </row>
    <row r="156" spans="1:1024" x14ac:dyDescent="0.2">
      <c r="B156" s="36" t="s">
        <v>21</v>
      </c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</row>
    <row r="158" spans="1:1024" customFormat="1" ht="15" x14ac:dyDescent="0.25">
      <c r="A158" s="28"/>
      <c r="B158" s="29"/>
      <c r="C158" s="30"/>
      <c r="D158" s="28"/>
      <c r="E158" s="31"/>
      <c r="F158" s="32"/>
      <c r="G158" s="32"/>
      <c r="H158" s="32"/>
      <c r="I158" s="6"/>
      <c r="J158" s="6"/>
      <c r="K158" s="28"/>
      <c r="L158" s="46" t="s">
        <v>394</v>
      </c>
      <c r="M158" s="46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  <c r="IP158" s="28"/>
      <c r="IQ158" s="28"/>
      <c r="IR158" s="28"/>
      <c r="IS158" s="28"/>
      <c r="IT158" s="28"/>
      <c r="IU158" s="28"/>
      <c r="IV158" s="28"/>
      <c r="IW158" s="28"/>
      <c r="IX158" s="28"/>
      <c r="IY158" s="28"/>
      <c r="IZ158" s="28"/>
      <c r="JA158" s="28"/>
      <c r="JB158" s="28"/>
      <c r="JC158" s="28"/>
      <c r="JD158" s="28"/>
      <c r="JE158" s="28"/>
      <c r="JF158" s="28"/>
      <c r="JG158" s="28"/>
      <c r="JH158" s="28"/>
      <c r="JI158" s="28"/>
      <c r="JJ158" s="28"/>
      <c r="JK158" s="28"/>
      <c r="JL158" s="28"/>
      <c r="JM158" s="28"/>
      <c r="JN158" s="28"/>
      <c r="JO158" s="28"/>
      <c r="JP158" s="28"/>
      <c r="JQ158" s="28"/>
      <c r="JR158" s="28"/>
      <c r="JS158" s="28"/>
      <c r="JT158" s="28"/>
      <c r="JU158" s="28"/>
      <c r="JV158" s="28"/>
      <c r="JW158" s="28"/>
      <c r="JX158" s="28"/>
      <c r="JY158" s="28"/>
      <c r="JZ158" s="28"/>
      <c r="KA158" s="28"/>
      <c r="KB158" s="28"/>
      <c r="KC158" s="28"/>
      <c r="KD158" s="28"/>
      <c r="KE158" s="28"/>
      <c r="KF158" s="28"/>
      <c r="KG158" s="28"/>
      <c r="KH158" s="28"/>
      <c r="KI158" s="28"/>
      <c r="KJ158" s="28"/>
      <c r="KK158" s="28"/>
      <c r="KL158" s="28"/>
      <c r="KM158" s="28"/>
      <c r="KN158" s="28"/>
      <c r="KO158" s="28"/>
      <c r="KP158" s="28"/>
      <c r="KQ158" s="28"/>
      <c r="KR158" s="28"/>
      <c r="KS158" s="28"/>
      <c r="KT158" s="28"/>
      <c r="KU158" s="28"/>
      <c r="KV158" s="28"/>
      <c r="KW158" s="28"/>
      <c r="KX158" s="28"/>
      <c r="KY158" s="28"/>
      <c r="KZ158" s="28"/>
      <c r="LA158" s="28"/>
      <c r="LB158" s="28"/>
      <c r="LC158" s="28"/>
      <c r="LD158" s="28"/>
      <c r="LE158" s="28"/>
      <c r="LF158" s="28"/>
      <c r="LG158" s="28"/>
      <c r="LH158" s="28"/>
      <c r="LI158" s="28"/>
      <c r="LJ158" s="28"/>
      <c r="LK158" s="28"/>
      <c r="LL158" s="28"/>
      <c r="LM158" s="28"/>
      <c r="LN158" s="28"/>
      <c r="LO158" s="28"/>
      <c r="LP158" s="28"/>
      <c r="LQ158" s="28"/>
      <c r="LR158" s="28"/>
      <c r="LS158" s="28"/>
      <c r="LT158" s="28"/>
      <c r="LU158" s="28"/>
      <c r="LV158" s="28"/>
      <c r="LW158" s="28"/>
      <c r="LX158" s="28"/>
      <c r="LY158" s="28"/>
      <c r="LZ158" s="28"/>
      <c r="MA158" s="28"/>
      <c r="MB158" s="28"/>
      <c r="MC158" s="28"/>
      <c r="MD158" s="28"/>
      <c r="ME158" s="28"/>
      <c r="MF158" s="28"/>
      <c r="MG158" s="28"/>
      <c r="MH158" s="28"/>
      <c r="MI158" s="28"/>
      <c r="MJ158" s="28"/>
      <c r="MK158" s="28"/>
      <c r="ML158" s="28"/>
      <c r="MM158" s="28"/>
      <c r="MN158" s="28"/>
      <c r="MO158" s="28"/>
      <c r="MP158" s="28"/>
      <c r="MQ158" s="28"/>
      <c r="MR158" s="28"/>
      <c r="MS158" s="28"/>
      <c r="MT158" s="28"/>
      <c r="MU158" s="28"/>
      <c r="MV158" s="28"/>
      <c r="MW158" s="28"/>
      <c r="MX158" s="28"/>
      <c r="MY158" s="28"/>
      <c r="MZ158" s="28"/>
      <c r="NA158" s="28"/>
      <c r="NB158" s="28"/>
      <c r="NC158" s="28"/>
      <c r="ND158" s="28"/>
      <c r="NE158" s="28"/>
      <c r="NF158" s="28"/>
      <c r="NG158" s="28"/>
      <c r="NH158" s="28"/>
      <c r="NI158" s="28"/>
      <c r="NJ158" s="28"/>
      <c r="NK158" s="28"/>
      <c r="NL158" s="28"/>
      <c r="NM158" s="28"/>
      <c r="NN158" s="28"/>
      <c r="NO158" s="28"/>
      <c r="NP158" s="28"/>
      <c r="NQ158" s="28"/>
      <c r="NR158" s="28"/>
      <c r="NS158" s="28"/>
      <c r="NT158" s="28"/>
      <c r="NU158" s="28"/>
      <c r="NV158" s="28"/>
      <c r="NW158" s="28"/>
      <c r="NX158" s="28"/>
      <c r="NY158" s="28"/>
      <c r="NZ158" s="28"/>
      <c r="OA158" s="28"/>
      <c r="OB158" s="28"/>
      <c r="OC158" s="28"/>
      <c r="OD158" s="28"/>
      <c r="OE158" s="28"/>
      <c r="OF158" s="28"/>
      <c r="OG158" s="28"/>
      <c r="OH158" s="28"/>
      <c r="OI158" s="28"/>
      <c r="OJ158" s="28"/>
      <c r="OK158" s="28"/>
      <c r="OL158" s="28"/>
      <c r="OM158" s="28"/>
      <c r="ON158" s="28"/>
      <c r="OO158" s="28"/>
      <c r="OP158" s="28"/>
      <c r="OQ158" s="28"/>
      <c r="OR158" s="28"/>
      <c r="OS158" s="28"/>
      <c r="OT158" s="28"/>
      <c r="OU158" s="28"/>
      <c r="OV158" s="28"/>
      <c r="OW158" s="28"/>
      <c r="OX158" s="28"/>
      <c r="OY158" s="28"/>
      <c r="OZ158" s="28"/>
      <c r="PA158" s="28"/>
      <c r="PB158" s="28"/>
      <c r="PC158" s="28"/>
      <c r="PD158" s="28"/>
      <c r="PE158" s="28"/>
      <c r="PF158" s="28"/>
      <c r="PG158" s="28"/>
      <c r="PH158" s="28"/>
      <c r="PI158" s="28"/>
      <c r="PJ158" s="28"/>
      <c r="PK158" s="28"/>
      <c r="PL158" s="28"/>
      <c r="PM158" s="28"/>
      <c r="PN158" s="28"/>
      <c r="PO158" s="28"/>
      <c r="PP158" s="28"/>
      <c r="PQ158" s="28"/>
      <c r="PR158" s="28"/>
      <c r="PS158" s="28"/>
      <c r="PT158" s="28"/>
      <c r="PU158" s="28"/>
      <c r="PV158" s="28"/>
      <c r="PW158" s="28"/>
      <c r="PX158" s="28"/>
      <c r="PY158" s="28"/>
      <c r="PZ158" s="28"/>
      <c r="QA158" s="28"/>
      <c r="QB158" s="28"/>
      <c r="QC158" s="28"/>
      <c r="QD158" s="28"/>
      <c r="QE158" s="28"/>
      <c r="QF158" s="28"/>
      <c r="QG158" s="28"/>
      <c r="QH158" s="28"/>
      <c r="QI158" s="28"/>
      <c r="QJ158" s="28"/>
      <c r="QK158" s="28"/>
      <c r="QL158" s="28"/>
      <c r="QM158" s="28"/>
      <c r="QN158" s="28"/>
      <c r="QO158" s="28"/>
      <c r="QP158" s="28"/>
      <c r="QQ158" s="28"/>
      <c r="QR158" s="28"/>
      <c r="QS158" s="28"/>
      <c r="QT158" s="28"/>
      <c r="QU158" s="28"/>
      <c r="QV158" s="28"/>
      <c r="QW158" s="28"/>
      <c r="QX158" s="28"/>
      <c r="QY158" s="28"/>
      <c r="QZ158" s="28"/>
      <c r="RA158" s="28"/>
      <c r="RB158" s="28"/>
      <c r="RC158" s="28"/>
      <c r="RD158" s="28"/>
      <c r="RE158" s="28"/>
      <c r="RF158" s="28"/>
      <c r="RG158" s="28"/>
      <c r="RH158" s="28"/>
      <c r="RI158" s="28"/>
      <c r="RJ158" s="28"/>
      <c r="RK158" s="28"/>
      <c r="RL158" s="28"/>
      <c r="RM158" s="28"/>
      <c r="RN158" s="28"/>
      <c r="RO158" s="28"/>
      <c r="RP158" s="28"/>
      <c r="RQ158" s="28"/>
      <c r="RR158" s="28"/>
      <c r="RS158" s="28"/>
      <c r="RT158" s="28"/>
      <c r="RU158" s="28"/>
      <c r="RV158" s="28"/>
      <c r="RW158" s="28"/>
      <c r="RX158" s="28"/>
      <c r="RY158" s="28"/>
      <c r="RZ158" s="28"/>
      <c r="SA158" s="28"/>
      <c r="SB158" s="28"/>
      <c r="SC158" s="28"/>
      <c r="SD158" s="28"/>
      <c r="SE158" s="28"/>
      <c r="SF158" s="28"/>
      <c r="SG158" s="28"/>
      <c r="SH158" s="28"/>
      <c r="SI158" s="28"/>
      <c r="SJ158" s="28"/>
      <c r="SK158" s="28"/>
      <c r="SL158" s="28"/>
      <c r="SM158" s="28"/>
      <c r="SN158" s="28"/>
      <c r="SO158" s="28"/>
      <c r="SP158" s="28"/>
      <c r="SQ158" s="28"/>
      <c r="SR158" s="28"/>
      <c r="SS158" s="28"/>
      <c r="ST158" s="28"/>
      <c r="SU158" s="28"/>
      <c r="SV158" s="28"/>
      <c r="SW158" s="28"/>
      <c r="SX158" s="28"/>
      <c r="SY158" s="28"/>
      <c r="SZ158" s="28"/>
      <c r="TA158" s="28"/>
      <c r="TB158" s="28"/>
      <c r="TC158" s="28"/>
      <c r="TD158" s="28"/>
      <c r="TE158" s="28"/>
      <c r="TF158" s="28"/>
      <c r="TG158" s="28"/>
      <c r="TH158" s="28"/>
      <c r="TI158" s="28"/>
      <c r="TJ158" s="28"/>
      <c r="TK158" s="28"/>
      <c r="TL158" s="28"/>
      <c r="TM158" s="28"/>
      <c r="TN158" s="28"/>
      <c r="TO158" s="28"/>
      <c r="TP158" s="28"/>
      <c r="TQ158" s="28"/>
      <c r="TR158" s="28"/>
      <c r="TS158" s="28"/>
      <c r="TT158" s="28"/>
      <c r="TU158" s="28"/>
      <c r="TV158" s="28"/>
      <c r="TW158" s="28"/>
      <c r="TX158" s="28"/>
      <c r="TY158" s="28"/>
      <c r="TZ158" s="28"/>
      <c r="UA158" s="28"/>
      <c r="UB158" s="28"/>
      <c r="UC158" s="28"/>
      <c r="UD158" s="28"/>
      <c r="UE158" s="28"/>
      <c r="UF158" s="28"/>
      <c r="UG158" s="28"/>
      <c r="UH158" s="28"/>
      <c r="UI158" s="28"/>
      <c r="UJ158" s="28"/>
      <c r="UK158" s="28"/>
      <c r="UL158" s="28"/>
      <c r="UM158" s="28"/>
      <c r="UN158" s="28"/>
      <c r="UO158" s="28"/>
      <c r="UP158" s="28"/>
      <c r="UQ158" s="28"/>
      <c r="UR158" s="28"/>
      <c r="US158" s="28"/>
      <c r="UT158" s="28"/>
      <c r="UU158" s="28"/>
      <c r="UV158" s="28"/>
      <c r="UW158" s="28"/>
      <c r="UX158" s="28"/>
      <c r="UY158" s="28"/>
      <c r="UZ158" s="28"/>
      <c r="VA158" s="28"/>
      <c r="VB158" s="28"/>
      <c r="VC158" s="28"/>
      <c r="VD158" s="28"/>
      <c r="VE158" s="28"/>
      <c r="VF158" s="28"/>
      <c r="VG158" s="28"/>
      <c r="VH158" s="28"/>
      <c r="VI158" s="28"/>
      <c r="VJ158" s="28"/>
      <c r="VK158" s="28"/>
      <c r="VL158" s="28"/>
      <c r="VM158" s="28"/>
      <c r="VN158" s="28"/>
      <c r="VO158" s="28"/>
      <c r="VP158" s="28"/>
      <c r="VQ158" s="28"/>
      <c r="VR158" s="28"/>
      <c r="VS158" s="28"/>
      <c r="VT158" s="28"/>
      <c r="VU158" s="28"/>
      <c r="VV158" s="28"/>
      <c r="VW158" s="28"/>
      <c r="VX158" s="28"/>
      <c r="VY158" s="28"/>
      <c r="VZ158" s="28"/>
      <c r="WA158" s="28"/>
      <c r="WB158" s="28"/>
      <c r="WC158" s="28"/>
      <c r="WD158" s="28"/>
      <c r="WE158" s="28"/>
      <c r="WF158" s="28"/>
      <c r="WG158" s="28"/>
      <c r="WH158" s="28"/>
      <c r="WI158" s="28"/>
      <c r="WJ158" s="28"/>
      <c r="WK158" s="28"/>
      <c r="WL158" s="28"/>
      <c r="WM158" s="28"/>
      <c r="WN158" s="28"/>
      <c r="WO158" s="28"/>
      <c r="WP158" s="28"/>
      <c r="WQ158" s="28"/>
      <c r="WR158" s="28"/>
      <c r="WS158" s="28"/>
      <c r="WT158" s="28"/>
      <c r="WU158" s="28"/>
      <c r="WV158" s="28"/>
      <c r="WW158" s="28"/>
      <c r="WX158" s="28"/>
      <c r="WY158" s="28"/>
      <c r="WZ158" s="28"/>
      <c r="XA158" s="28"/>
      <c r="XB158" s="28"/>
      <c r="XC158" s="28"/>
      <c r="XD158" s="28"/>
      <c r="XE158" s="28"/>
      <c r="XF158" s="28"/>
      <c r="XG158" s="28"/>
      <c r="XH158" s="28"/>
      <c r="XI158" s="28"/>
      <c r="XJ158" s="28"/>
      <c r="XK158" s="28"/>
      <c r="XL158" s="28"/>
      <c r="XM158" s="28"/>
      <c r="XN158" s="28"/>
      <c r="XO158" s="28"/>
      <c r="XP158" s="28"/>
      <c r="XQ158" s="28"/>
      <c r="XR158" s="28"/>
      <c r="XS158" s="28"/>
      <c r="XT158" s="28"/>
      <c r="XU158" s="28"/>
      <c r="XV158" s="28"/>
      <c r="XW158" s="28"/>
      <c r="XX158" s="28"/>
      <c r="XY158" s="28"/>
      <c r="XZ158" s="28"/>
      <c r="YA158" s="28"/>
      <c r="YB158" s="28"/>
      <c r="YC158" s="28"/>
      <c r="YD158" s="28"/>
      <c r="YE158" s="28"/>
      <c r="YF158" s="28"/>
      <c r="YG158" s="28"/>
      <c r="YH158" s="28"/>
      <c r="YI158" s="28"/>
      <c r="YJ158" s="28"/>
      <c r="YK158" s="28"/>
      <c r="YL158" s="28"/>
      <c r="YM158" s="28"/>
      <c r="YN158" s="28"/>
      <c r="YO158" s="28"/>
      <c r="YP158" s="28"/>
      <c r="YQ158" s="28"/>
      <c r="YR158" s="28"/>
      <c r="YS158" s="28"/>
      <c r="YT158" s="28"/>
      <c r="YU158" s="28"/>
      <c r="YV158" s="28"/>
      <c r="YW158" s="28"/>
      <c r="YX158" s="28"/>
      <c r="YY158" s="28"/>
      <c r="YZ158" s="28"/>
      <c r="ZA158" s="28"/>
      <c r="ZB158" s="28"/>
      <c r="ZC158" s="28"/>
      <c r="ZD158" s="28"/>
      <c r="ZE158" s="28"/>
      <c r="ZF158" s="28"/>
      <c r="ZG158" s="28"/>
      <c r="ZH158" s="28"/>
      <c r="ZI158" s="28"/>
      <c r="ZJ158" s="28"/>
      <c r="ZK158" s="28"/>
      <c r="ZL158" s="28"/>
      <c r="ZM158" s="28"/>
      <c r="ZN158" s="28"/>
      <c r="ZO158" s="28"/>
      <c r="ZP158" s="28"/>
      <c r="ZQ158" s="28"/>
      <c r="ZR158" s="28"/>
      <c r="ZS158" s="28"/>
      <c r="ZT158" s="28"/>
      <c r="ZU158" s="28"/>
      <c r="ZV158" s="28"/>
      <c r="ZW158" s="28"/>
      <c r="ZX158" s="28"/>
      <c r="ZY158" s="28"/>
      <c r="ZZ158" s="28"/>
      <c r="AAA158" s="28"/>
      <c r="AAB158" s="28"/>
      <c r="AAC158" s="28"/>
      <c r="AAD158" s="28"/>
      <c r="AAE158" s="28"/>
      <c r="AAF158" s="28"/>
      <c r="AAG158" s="28"/>
      <c r="AAH158" s="28"/>
      <c r="AAI158" s="28"/>
      <c r="AAJ158" s="28"/>
      <c r="AAK158" s="28"/>
      <c r="AAL158" s="28"/>
      <c r="AAM158" s="28"/>
      <c r="AAN158" s="28"/>
      <c r="AAO158" s="28"/>
      <c r="AAP158" s="28"/>
      <c r="AAQ158" s="28"/>
      <c r="AAR158" s="28"/>
      <c r="AAS158" s="28"/>
      <c r="AAT158" s="28"/>
      <c r="AAU158" s="28"/>
      <c r="AAV158" s="28"/>
      <c r="AAW158" s="28"/>
      <c r="AAX158" s="28"/>
      <c r="AAY158" s="28"/>
      <c r="AAZ158" s="28"/>
      <c r="ABA158" s="28"/>
      <c r="ABB158" s="28"/>
      <c r="ABC158" s="28"/>
      <c r="ABD158" s="28"/>
      <c r="ABE158" s="28"/>
      <c r="ABF158" s="28"/>
      <c r="ABG158" s="28"/>
      <c r="ABH158" s="28"/>
      <c r="ABI158" s="28"/>
      <c r="ABJ158" s="28"/>
      <c r="ABK158" s="28"/>
      <c r="ABL158" s="28"/>
      <c r="ABM158" s="28"/>
      <c r="ABN158" s="28"/>
      <c r="ABO158" s="28"/>
      <c r="ABP158" s="28"/>
      <c r="ABQ158" s="28"/>
      <c r="ABR158" s="28"/>
      <c r="ABS158" s="28"/>
      <c r="ABT158" s="28"/>
      <c r="ABU158" s="28"/>
      <c r="ABV158" s="28"/>
      <c r="ABW158" s="28"/>
      <c r="ABX158" s="28"/>
      <c r="ABY158" s="28"/>
      <c r="ABZ158" s="28"/>
      <c r="ACA158" s="28"/>
      <c r="ACB158" s="28"/>
      <c r="ACC158" s="28"/>
      <c r="ACD158" s="28"/>
      <c r="ACE158" s="28"/>
      <c r="ACF158" s="28"/>
      <c r="ACG158" s="28"/>
      <c r="ACH158" s="28"/>
      <c r="ACI158" s="28"/>
      <c r="ACJ158" s="28"/>
      <c r="ACK158" s="28"/>
      <c r="ACL158" s="28"/>
      <c r="ACM158" s="28"/>
      <c r="ACN158" s="28"/>
      <c r="ACO158" s="28"/>
      <c r="ACP158" s="28"/>
      <c r="ACQ158" s="28"/>
      <c r="ACR158" s="28"/>
      <c r="ACS158" s="28"/>
      <c r="ACT158" s="28"/>
      <c r="ACU158" s="28"/>
      <c r="ACV158" s="28"/>
      <c r="ACW158" s="28"/>
      <c r="ACX158" s="28"/>
      <c r="ACY158" s="28"/>
      <c r="ACZ158" s="28"/>
      <c r="ADA158" s="28"/>
      <c r="ADB158" s="28"/>
      <c r="ADC158" s="28"/>
      <c r="ADD158" s="28"/>
      <c r="ADE158" s="28"/>
      <c r="ADF158" s="28"/>
      <c r="ADG158" s="28"/>
      <c r="ADH158" s="28"/>
      <c r="ADI158" s="28"/>
      <c r="ADJ158" s="28"/>
      <c r="ADK158" s="28"/>
      <c r="ADL158" s="28"/>
      <c r="ADM158" s="28"/>
      <c r="ADN158" s="28"/>
      <c r="ADO158" s="28"/>
      <c r="ADP158" s="28"/>
      <c r="ADQ158" s="28"/>
      <c r="ADR158" s="28"/>
      <c r="ADS158" s="28"/>
      <c r="ADT158" s="28"/>
      <c r="ADU158" s="28"/>
      <c r="ADV158" s="28"/>
      <c r="ADW158" s="28"/>
      <c r="ADX158" s="28"/>
      <c r="ADY158" s="28"/>
      <c r="ADZ158" s="28"/>
      <c r="AEA158" s="28"/>
      <c r="AEB158" s="28"/>
      <c r="AEC158" s="28"/>
      <c r="AED158" s="28"/>
      <c r="AEE158" s="28"/>
      <c r="AEF158" s="28"/>
      <c r="AEG158" s="28"/>
      <c r="AEH158" s="28"/>
      <c r="AEI158" s="28"/>
      <c r="AEJ158" s="28"/>
      <c r="AEK158" s="28"/>
      <c r="AEL158" s="28"/>
      <c r="AEM158" s="28"/>
      <c r="AEN158" s="28"/>
      <c r="AEO158" s="28"/>
      <c r="AEP158" s="28"/>
      <c r="AEQ158" s="28"/>
      <c r="AER158" s="28"/>
      <c r="AES158" s="28"/>
      <c r="AET158" s="28"/>
      <c r="AEU158" s="28"/>
      <c r="AEV158" s="28"/>
      <c r="AEW158" s="28"/>
      <c r="AEX158" s="28"/>
      <c r="AEY158" s="28"/>
      <c r="AEZ158" s="28"/>
      <c r="AFA158" s="28"/>
      <c r="AFB158" s="28"/>
      <c r="AFC158" s="28"/>
      <c r="AFD158" s="28"/>
      <c r="AFE158" s="28"/>
      <c r="AFF158" s="28"/>
      <c r="AFG158" s="28"/>
      <c r="AFH158" s="28"/>
      <c r="AFI158" s="28"/>
      <c r="AFJ158" s="28"/>
      <c r="AFK158" s="28"/>
      <c r="AFL158" s="28"/>
      <c r="AFM158" s="28"/>
      <c r="AFN158" s="28"/>
      <c r="AFO158" s="28"/>
      <c r="AFP158" s="28"/>
      <c r="AFQ158" s="28"/>
      <c r="AFR158" s="28"/>
      <c r="AFS158" s="28"/>
      <c r="AFT158" s="28"/>
      <c r="AFU158" s="28"/>
      <c r="AFV158" s="28"/>
      <c r="AFW158" s="28"/>
      <c r="AFX158" s="28"/>
      <c r="AFY158" s="28"/>
      <c r="AFZ158" s="28"/>
      <c r="AGA158" s="28"/>
      <c r="AGB158" s="28"/>
      <c r="AGC158" s="28"/>
      <c r="AGD158" s="28"/>
      <c r="AGE158" s="28"/>
      <c r="AGF158" s="28"/>
      <c r="AGG158" s="28"/>
      <c r="AGH158" s="28"/>
      <c r="AGI158" s="28"/>
      <c r="AGJ158" s="28"/>
      <c r="AGK158" s="28"/>
      <c r="AGL158" s="28"/>
      <c r="AGM158" s="28"/>
      <c r="AGN158" s="28"/>
      <c r="AGO158" s="28"/>
      <c r="AGP158" s="28"/>
      <c r="AGQ158" s="28"/>
      <c r="AGR158" s="28"/>
      <c r="AGS158" s="28"/>
      <c r="AGT158" s="28"/>
      <c r="AGU158" s="28"/>
      <c r="AGV158" s="28"/>
      <c r="AGW158" s="28"/>
      <c r="AGX158" s="28"/>
      <c r="AGY158" s="28"/>
      <c r="AGZ158" s="28"/>
      <c r="AHA158" s="28"/>
      <c r="AHB158" s="28"/>
      <c r="AHC158" s="28"/>
      <c r="AHD158" s="28"/>
      <c r="AHE158" s="28"/>
      <c r="AHF158" s="28"/>
      <c r="AHG158" s="28"/>
      <c r="AHH158" s="28"/>
      <c r="AHI158" s="28"/>
      <c r="AHJ158" s="28"/>
      <c r="AHK158" s="28"/>
      <c r="AHL158" s="28"/>
      <c r="AHM158" s="28"/>
      <c r="AHN158" s="28"/>
      <c r="AHO158" s="28"/>
      <c r="AHP158" s="28"/>
      <c r="AHQ158" s="28"/>
      <c r="AHR158" s="28"/>
      <c r="AHS158" s="28"/>
      <c r="AHT158" s="28"/>
      <c r="AHU158" s="28"/>
      <c r="AHV158" s="28"/>
      <c r="AHW158" s="28"/>
      <c r="AHX158" s="28"/>
      <c r="AHY158" s="28"/>
      <c r="AHZ158" s="28"/>
      <c r="AIA158" s="28"/>
      <c r="AIB158" s="28"/>
      <c r="AIC158" s="28"/>
      <c r="AID158" s="28"/>
      <c r="AIE158" s="28"/>
      <c r="AIF158" s="28"/>
      <c r="AIG158" s="28"/>
      <c r="AIH158" s="28"/>
      <c r="AII158" s="28"/>
      <c r="AIJ158" s="28"/>
      <c r="AIK158" s="28"/>
      <c r="AIL158" s="28"/>
      <c r="AIM158" s="28"/>
      <c r="AIN158" s="28"/>
      <c r="AIO158" s="28"/>
      <c r="AIP158" s="28"/>
      <c r="AIQ158" s="28"/>
      <c r="AIR158" s="28"/>
      <c r="AIS158" s="28"/>
      <c r="AIT158" s="28"/>
      <c r="AIU158" s="28"/>
      <c r="AIV158" s="28"/>
      <c r="AIW158" s="28"/>
      <c r="AIX158" s="28"/>
      <c r="AIY158" s="28"/>
      <c r="AIZ158" s="28"/>
      <c r="AJA158" s="28"/>
      <c r="AJB158" s="28"/>
      <c r="AJC158" s="28"/>
      <c r="AJD158" s="28"/>
      <c r="AJE158" s="28"/>
      <c r="AJF158" s="28"/>
      <c r="AJG158" s="28"/>
      <c r="AJH158" s="28"/>
      <c r="AJI158" s="28"/>
      <c r="AJJ158" s="28"/>
      <c r="AJK158" s="28"/>
      <c r="AJL158" s="28"/>
      <c r="AJM158" s="28"/>
      <c r="AJN158" s="28"/>
      <c r="AJO158" s="28"/>
      <c r="AJP158" s="28"/>
      <c r="AJQ158" s="28"/>
      <c r="AJR158" s="28"/>
      <c r="AJS158" s="28"/>
      <c r="AJT158" s="28"/>
      <c r="AJU158" s="28"/>
      <c r="AJV158" s="28"/>
      <c r="AJW158" s="28"/>
      <c r="AJX158" s="28"/>
      <c r="AJY158" s="28"/>
      <c r="AJZ158" s="28"/>
      <c r="AKA158" s="28"/>
      <c r="AKB158" s="28"/>
      <c r="AKC158" s="28"/>
      <c r="AKD158" s="28"/>
      <c r="AKE158" s="28"/>
      <c r="AKF158" s="28"/>
      <c r="AKG158" s="28"/>
      <c r="AKH158" s="28"/>
      <c r="AKI158" s="28"/>
      <c r="AKJ158" s="28"/>
      <c r="AKK158" s="28"/>
      <c r="AKL158" s="28"/>
      <c r="AKM158" s="28"/>
      <c r="AKN158" s="28"/>
      <c r="AKO158" s="28"/>
      <c r="AKP158" s="28"/>
      <c r="AKQ158" s="28"/>
      <c r="AKR158" s="28"/>
      <c r="AKS158" s="28"/>
      <c r="AKT158" s="28"/>
      <c r="AKU158" s="28"/>
      <c r="AKV158" s="28"/>
      <c r="AKW158" s="28"/>
      <c r="AKX158" s="28"/>
      <c r="AKY158" s="28"/>
      <c r="AKZ158" s="28"/>
      <c r="ALA158" s="28"/>
      <c r="ALB158" s="28"/>
      <c r="ALC158" s="28"/>
      <c r="ALD158" s="28"/>
      <c r="ALE158" s="28"/>
      <c r="ALF158" s="28"/>
      <c r="ALG158" s="28"/>
      <c r="ALH158" s="28"/>
      <c r="ALI158" s="28"/>
      <c r="ALJ158" s="28"/>
      <c r="ALK158" s="28"/>
      <c r="ALL158" s="28"/>
      <c r="ALM158" s="28"/>
      <c r="ALN158" s="28"/>
      <c r="ALO158" s="28"/>
      <c r="ALP158" s="28"/>
      <c r="ALQ158" s="28"/>
      <c r="ALR158" s="28"/>
      <c r="ALS158" s="28"/>
      <c r="ALT158" s="28"/>
      <c r="ALU158" s="28"/>
      <c r="ALV158" s="28"/>
      <c r="ALW158" s="28"/>
      <c r="ALX158" s="28"/>
      <c r="ALY158" s="28"/>
      <c r="ALZ158" s="28"/>
      <c r="AMA158" s="28"/>
      <c r="AMB158" s="28"/>
      <c r="AMC158" s="28"/>
      <c r="AMD158" s="28"/>
      <c r="AME158" s="28"/>
      <c r="AMF158" s="28"/>
      <c r="AMG158" s="28"/>
      <c r="AMH158" s="28"/>
      <c r="AMI158" s="28"/>
      <c r="AMJ158" s="28"/>
    </row>
    <row r="159" spans="1:1024" customFormat="1" ht="15" x14ac:dyDescent="0.25">
      <c r="A159" s="28"/>
      <c r="B159" s="29"/>
      <c r="C159" s="30"/>
      <c r="D159" s="28"/>
      <c r="E159" s="31"/>
      <c r="F159" s="32"/>
      <c r="G159" s="32"/>
      <c r="H159" s="32"/>
      <c r="I159" s="31"/>
      <c r="J159" s="31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  <c r="IP159" s="28"/>
      <c r="IQ159" s="28"/>
      <c r="IR159" s="28"/>
      <c r="IS159" s="28"/>
      <c r="IT159" s="28"/>
      <c r="IU159" s="28"/>
      <c r="IV159" s="28"/>
      <c r="IW159" s="28"/>
      <c r="IX159" s="28"/>
      <c r="IY159" s="28"/>
      <c r="IZ159" s="28"/>
      <c r="JA159" s="28"/>
      <c r="JB159" s="28"/>
      <c r="JC159" s="28"/>
      <c r="JD159" s="28"/>
      <c r="JE159" s="28"/>
      <c r="JF159" s="28"/>
      <c r="JG159" s="28"/>
      <c r="JH159" s="28"/>
      <c r="JI159" s="28"/>
      <c r="JJ159" s="28"/>
      <c r="JK159" s="28"/>
      <c r="JL159" s="28"/>
      <c r="JM159" s="28"/>
      <c r="JN159" s="28"/>
      <c r="JO159" s="28"/>
      <c r="JP159" s="28"/>
      <c r="JQ159" s="28"/>
      <c r="JR159" s="28"/>
      <c r="JS159" s="28"/>
      <c r="JT159" s="28"/>
      <c r="JU159" s="28"/>
      <c r="JV159" s="28"/>
      <c r="JW159" s="28"/>
      <c r="JX159" s="28"/>
      <c r="JY159" s="28"/>
      <c r="JZ159" s="28"/>
      <c r="KA159" s="28"/>
      <c r="KB159" s="28"/>
      <c r="KC159" s="28"/>
      <c r="KD159" s="28"/>
      <c r="KE159" s="28"/>
      <c r="KF159" s="28"/>
      <c r="KG159" s="28"/>
      <c r="KH159" s="28"/>
      <c r="KI159" s="28"/>
      <c r="KJ159" s="28"/>
      <c r="KK159" s="28"/>
      <c r="KL159" s="28"/>
      <c r="KM159" s="28"/>
      <c r="KN159" s="28"/>
      <c r="KO159" s="28"/>
      <c r="KP159" s="28"/>
      <c r="KQ159" s="28"/>
      <c r="KR159" s="28"/>
      <c r="KS159" s="28"/>
      <c r="KT159" s="28"/>
      <c r="KU159" s="28"/>
      <c r="KV159" s="28"/>
      <c r="KW159" s="28"/>
      <c r="KX159" s="28"/>
      <c r="KY159" s="28"/>
      <c r="KZ159" s="28"/>
      <c r="LA159" s="28"/>
      <c r="LB159" s="28"/>
      <c r="LC159" s="28"/>
      <c r="LD159" s="28"/>
      <c r="LE159" s="28"/>
      <c r="LF159" s="28"/>
      <c r="LG159" s="28"/>
      <c r="LH159" s="28"/>
      <c r="LI159" s="28"/>
      <c r="LJ159" s="28"/>
      <c r="LK159" s="28"/>
      <c r="LL159" s="28"/>
      <c r="LM159" s="28"/>
      <c r="LN159" s="28"/>
      <c r="LO159" s="28"/>
      <c r="LP159" s="28"/>
      <c r="LQ159" s="28"/>
      <c r="LR159" s="28"/>
      <c r="LS159" s="28"/>
      <c r="LT159" s="28"/>
      <c r="LU159" s="28"/>
      <c r="LV159" s="28"/>
      <c r="LW159" s="28"/>
      <c r="LX159" s="28"/>
      <c r="LY159" s="28"/>
      <c r="LZ159" s="28"/>
      <c r="MA159" s="28"/>
      <c r="MB159" s="28"/>
      <c r="MC159" s="28"/>
      <c r="MD159" s="28"/>
      <c r="ME159" s="28"/>
      <c r="MF159" s="28"/>
      <c r="MG159" s="28"/>
      <c r="MH159" s="28"/>
      <c r="MI159" s="28"/>
      <c r="MJ159" s="28"/>
      <c r="MK159" s="28"/>
      <c r="ML159" s="28"/>
      <c r="MM159" s="28"/>
      <c r="MN159" s="28"/>
      <c r="MO159" s="28"/>
      <c r="MP159" s="28"/>
      <c r="MQ159" s="28"/>
      <c r="MR159" s="28"/>
      <c r="MS159" s="28"/>
      <c r="MT159" s="28"/>
      <c r="MU159" s="28"/>
      <c r="MV159" s="28"/>
      <c r="MW159" s="28"/>
      <c r="MX159" s="28"/>
      <c r="MY159" s="28"/>
      <c r="MZ159" s="28"/>
      <c r="NA159" s="28"/>
      <c r="NB159" s="28"/>
      <c r="NC159" s="28"/>
      <c r="ND159" s="28"/>
      <c r="NE159" s="28"/>
      <c r="NF159" s="28"/>
      <c r="NG159" s="28"/>
      <c r="NH159" s="28"/>
      <c r="NI159" s="28"/>
      <c r="NJ159" s="28"/>
      <c r="NK159" s="28"/>
      <c r="NL159" s="28"/>
      <c r="NM159" s="28"/>
      <c r="NN159" s="28"/>
      <c r="NO159" s="28"/>
      <c r="NP159" s="28"/>
      <c r="NQ159" s="28"/>
      <c r="NR159" s="28"/>
      <c r="NS159" s="28"/>
      <c r="NT159" s="28"/>
      <c r="NU159" s="28"/>
      <c r="NV159" s="28"/>
      <c r="NW159" s="28"/>
      <c r="NX159" s="28"/>
      <c r="NY159" s="28"/>
      <c r="NZ159" s="28"/>
      <c r="OA159" s="28"/>
      <c r="OB159" s="28"/>
      <c r="OC159" s="28"/>
      <c r="OD159" s="28"/>
      <c r="OE159" s="28"/>
      <c r="OF159" s="28"/>
      <c r="OG159" s="28"/>
      <c r="OH159" s="28"/>
      <c r="OI159" s="28"/>
      <c r="OJ159" s="28"/>
      <c r="OK159" s="28"/>
      <c r="OL159" s="28"/>
      <c r="OM159" s="28"/>
      <c r="ON159" s="28"/>
      <c r="OO159" s="28"/>
      <c r="OP159" s="28"/>
      <c r="OQ159" s="28"/>
      <c r="OR159" s="28"/>
      <c r="OS159" s="28"/>
      <c r="OT159" s="28"/>
      <c r="OU159" s="28"/>
      <c r="OV159" s="28"/>
      <c r="OW159" s="28"/>
      <c r="OX159" s="28"/>
      <c r="OY159" s="28"/>
      <c r="OZ159" s="28"/>
      <c r="PA159" s="28"/>
      <c r="PB159" s="28"/>
      <c r="PC159" s="28"/>
      <c r="PD159" s="28"/>
      <c r="PE159" s="28"/>
      <c r="PF159" s="28"/>
      <c r="PG159" s="28"/>
      <c r="PH159" s="28"/>
      <c r="PI159" s="28"/>
      <c r="PJ159" s="28"/>
      <c r="PK159" s="28"/>
      <c r="PL159" s="28"/>
      <c r="PM159" s="28"/>
      <c r="PN159" s="28"/>
      <c r="PO159" s="28"/>
      <c r="PP159" s="28"/>
      <c r="PQ159" s="28"/>
      <c r="PR159" s="28"/>
      <c r="PS159" s="28"/>
      <c r="PT159" s="28"/>
      <c r="PU159" s="28"/>
      <c r="PV159" s="28"/>
      <c r="PW159" s="28"/>
      <c r="PX159" s="28"/>
      <c r="PY159" s="28"/>
      <c r="PZ159" s="28"/>
      <c r="QA159" s="28"/>
      <c r="QB159" s="28"/>
      <c r="QC159" s="28"/>
      <c r="QD159" s="28"/>
      <c r="QE159" s="28"/>
      <c r="QF159" s="28"/>
      <c r="QG159" s="28"/>
      <c r="QH159" s="28"/>
      <c r="QI159" s="28"/>
      <c r="QJ159" s="28"/>
      <c r="QK159" s="28"/>
      <c r="QL159" s="28"/>
      <c r="QM159" s="28"/>
      <c r="QN159" s="28"/>
      <c r="QO159" s="28"/>
      <c r="QP159" s="28"/>
      <c r="QQ159" s="28"/>
      <c r="QR159" s="28"/>
      <c r="QS159" s="28"/>
      <c r="QT159" s="28"/>
      <c r="QU159" s="28"/>
      <c r="QV159" s="28"/>
      <c r="QW159" s="28"/>
      <c r="QX159" s="28"/>
      <c r="QY159" s="28"/>
      <c r="QZ159" s="28"/>
      <c r="RA159" s="28"/>
      <c r="RB159" s="28"/>
      <c r="RC159" s="28"/>
      <c r="RD159" s="28"/>
      <c r="RE159" s="28"/>
      <c r="RF159" s="28"/>
      <c r="RG159" s="28"/>
      <c r="RH159" s="28"/>
      <c r="RI159" s="28"/>
      <c r="RJ159" s="28"/>
      <c r="RK159" s="28"/>
      <c r="RL159" s="28"/>
      <c r="RM159" s="28"/>
      <c r="RN159" s="28"/>
      <c r="RO159" s="28"/>
      <c r="RP159" s="28"/>
      <c r="RQ159" s="28"/>
      <c r="RR159" s="28"/>
      <c r="RS159" s="28"/>
      <c r="RT159" s="28"/>
      <c r="RU159" s="28"/>
      <c r="RV159" s="28"/>
      <c r="RW159" s="28"/>
      <c r="RX159" s="28"/>
      <c r="RY159" s="28"/>
      <c r="RZ159" s="28"/>
      <c r="SA159" s="28"/>
      <c r="SB159" s="28"/>
      <c r="SC159" s="28"/>
      <c r="SD159" s="28"/>
      <c r="SE159" s="28"/>
      <c r="SF159" s="28"/>
      <c r="SG159" s="28"/>
      <c r="SH159" s="28"/>
      <c r="SI159" s="28"/>
      <c r="SJ159" s="28"/>
      <c r="SK159" s="28"/>
      <c r="SL159" s="28"/>
      <c r="SM159" s="28"/>
      <c r="SN159" s="28"/>
      <c r="SO159" s="28"/>
      <c r="SP159" s="28"/>
      <c r="SQ159" s="28"/>
      <c r="SR159" s="28"/>
      <c r="SS159" s="28"/>
      <c r="ST159" s="28"/>
      <c r="SU159" s="28"/>
      <c r="SV159" s="28"/>
      <c r="SW159" s="28"/>
      <c r="SX159" s="28"/>
      <c r="SY159" s="28"/>
      <c r="SZ159" s="28"/>
      <c r="TA159" s="28"/>
      <c r="TB159" s="28"/>
      <c r="TC159" s="28"/>
      <c r="TD159" s="28"/>
      <c r="TE159" s="28"/>
      <c r="TF159" s="28"/>
      <c r="TG159" s="28"/>
      <c r="TH159" s="28"/>
      <c r="TI159" s="28"/>
      <c r="TJ159" s="28"/>
      <c r="TK159" s="28"/>
      <c r="TL159" s="28"/>
      <c r="TM159" s="28"/>
      <c r="TN159" s="28"/>
      <c r="TO159" s="28"/>
      <c r="TP159" s="28"/>
      <c r="TQ159" s="28"/>
      <c r="TR159" s="28"/>
      <c r="TS159" s="28"/>
      <c r="TT159" s="28"/>
      <c r="TU159" s="28"/>
      <c r="TV159" s="28"/>
      <c r="TW159" s="28"/>
      <c r="TX159" s="28"/>
      <c r="TY159" s="28"/>
      <c r="TZ159" s="28"/>
      <c r="UA159" s="28"/>
      <c r="UB159" s="28"/>
      <c r="UC159" s="28"/>
      <c r="UD159" s="28"/>
      <c r="UE159" s="28"/>
      <c r="UF159" s="28"/>
      <c r="UG159" s="28"/>
      <c r="UH159" s="28"/>
      <c r="UI159" s="28"/>
      <c r="UJ159" s="28"/>
      <c r="UK159" s="28"/>
      <c r="UL159" s="28"/>
      <c r="UM159" s="28"/>
      <c r="UN159" s="28"/>
      <c r="UO159" s="28"/>
      <c r="UP159" s="28"/>
      <c r="UQ159" s="28"/>
      <c r="UR159" s="28"/>
      <c r="US159" s="28"/>
      <c r="UT159" s="28"/>
      <c r="UU159" s="28"/>
      <c r="UV159" s="28"/>
      <c r="UW159" s="28"/>
      <c r="UX159" s="28"/>
      <c r="UY159" s="28"/>
      <c r="UZ159" s="28"/>
      <c r="VA159" s="28"/>
      <c r="VB159" s="28"/>
      <c r="VC159" s="28"/>
      <c r="VD159" s="28"/>
      <c r="VE159" s="28"/>
      <c r="VF159" s="28"/>
      <c r="VG159" s="28"/>
      <c r="VH159" s="28"/>
      <c r="VI159" s="28"/>
      <c r="VJ159" s="28"/>
      <c r="VK159" s="28"/>
      <c r="VL159" s="28"/>
      <c r="VM159" s="28"/>
      <c r="VN159" s="28"/>
      <c r="VO159" s="28"/>
      <c r="VP159" s="28"/>
      <c r="VQ159" s="28"/>
      <c r="VR159" s="28"/>
      <c r="VS159" s="28"/>
      <c r="VT159" s="28"/>
      <c r="VU159" s="28"/>
      <c r="VV159" s="28"/>
      <c r="VW159" s="28"/>
      <c r="VX159" s="28"/>
      <c r="VY159" s="28"/>
      <c r="VZ159" s="28"/>
      <c r="WA159" s="28"/>
      <c r="WB159" s="28"/>
      <c r="WC159" s="28"/>
      <c r="WD159" s="28"/>
      <c r="WE159" s="28"/>
      <c r="WF159" s="28"/>
      <c r="WG159" s="28"/>
      <c r="WH159" s="28"/>
      <c r="WI159" s="28"/>
      <c r="WJ159" s="28"/>
      <c r="WK159" s="28"/>
      <c r="WL159" s="28"/>
      <c r="WM159" s="28"/>
      <c r="WN159" s="28"/>
      <c r="WO159" s="28"/>
      <c r="WP159" s="28"/>
      <c r="WQ159" s="28"/>
      <c r="WR159" s="28"/>
      <c r="WS159" s="28"/>
      <c r="WT159" s="28"/>
      <c r="WU159" s="28"/>
      <c r="WV159" s="28"/>
      <c r="WW159" s="28"/>
      <c r="WX159" s="28"/>
      <c r="WY159" s="28"/>
      <c r="WZ159" s="28"/>
      <c r="XA159" s="28"/>
      <c r="XB159" s="28"/>
      <c r="XC159" s="28"/>
      <c r="XD159" s="28"/>
      <c r="XE159" s="28"/>
      <c r="XF159" s="28"/>
      <c r="XG159" s="28"/>
      <c r="XH159" s="28"/>
      <c r="XI159" s="28"/>
      <c r="XJ159" s="28"/>
      <c r="XK159" s="28"/>
      <c r="XL159" s="28"/>
      <c r="XM159" s="28"/>
      <c r="XN159" s="28"/>
      <c r="XO159" s="28"/>
      <c r="XP159" s="28"/>
      <c r="XQ159" s="28"/>
      <c r="XR159" s="28"/>
      <c r="XS159" s="28"/>
      <c r="XT159" s="28"/>
      <c r="XU159" s="28"/>
      <c r="XV159" s="28"/>
      <c r="XW159" s="28"/>
      <c r="XX159" s="28"/>
      <c r="XY159" s="28"/>
      <c r="XZ159" s="28"/>
      <c r="YA159" s="28"/>
      <c r="YB159" s="28"/>
      <c r="YC159" s="28"/>
      <c r="YD159" s="28"/>
      <c r="YE159" s="28"/>
      <c r="YF159" s="28"/>
      <c r="YG159" s="28"/>
      <c r="YH159" s="28"/>
      <c r="YI159" s="28"/>
      <c r="YJ159" s="28"/>
      <c r="YK159" s="28"/>
      <c r="YL159" s="28"/>
      <c r="YM159" s="28"/>
      <c r="YN159" s="28"/>
      <c r="YO159" s="28"/>
      <c r="YP159" s="28"/>
      <c r="YQ159" s="28"/>
      <c r="YR159" s="28"/>
      <c r="YS159" s="28"/>
      <c r="YT159" s="28"/>
      <c r="YU159" s="28"/>
      <c r="YV159" s="28"/>
      <c r="YW159" s="28"/>
      <c r="YX159" s="28"/>
      <c r="YY159" s="28"/>
      <c r="YZ159" s="28"/>
      <c r="ZA159" s="28"/>
      <c r="ZB159" s="28"/>
      <c r="ZC159" s="28"/>
      <c r="ZD159" s="28"/>
      <c r="ZE159" s="28"/>
      <c r="ZF159" s="28"/>
      <c r="ZG159" s="28"/>
      <c r="ZH159" s="28"/>
      <c r="ZI159" s="28"/>
      <c r="ZJ159" s="28"/>
      <c r="ZK159" s="28"/>
      <c r="ZL159" s="28"/>
      <c r="ZM159" s="28"/>
      <c r="ZN159" s="28"/>
      <c r="ZO159" s="28"/>
      <c r="ZP159" s="28"/>
      <c r="ZQ159" s="28"/>
      <c r="ZR159" s="28"/>
      <c r="ZS159" s="28"/>
      <c r="ZT159" s="28"/>
      <c r="ZU159" s="28"/>
      <c r="ZV159" s="28"/>
      <c r="ZW159" s="28"/>
      <c r="ZX159" s="28"/>
      <c r="ZY159" s="28"/>
      <c r="ZZ159" s="28"/>
      <c r="AAA159" s="28"/>
      <c r="AAB159" s="28"/>
      <c r="AAC159" s="28"/>
      <c r="AAD159" s="28"/>
      <c r="AAE159" s="28"/>
      <c r="AAF159" s="28"/>
      <c r="AAG159" s="28"/>
      <c r="AAH159" s="28"/>
      <c r="AAI159" s="28"/>
      <c r="AAJ159" s="28"/>
      <c r="AAK159" s="28"/>
      <c r="AAL159" s="28"/>
      <c r="AAM159" s="28"/>
      <c r="AAN159" s="28"/>
      <c r="AAO159" s="28"/>
      <c r="AAP159" s="28"/>
      <c r="AAQ159" s="28"/>
      <c r="AAR159" s="28"/>
      <c r="AAS159" s="28"/>
      <c r="AAT159" s="28"/>
      <c r="AAU159" s="28"/>
      <c r="AAV159" s="28"/>
      <c r="AAW159" s="28"/>
      <c r="AAX159" s="28"/>
      <c r="AAY159" s="28"/>
      <c r="AAZ159" s="28"/>
      <c r="ABA159" s="28"/>
      <c r="ABB159" s="28"/>
      <c r="ABC159" s="28"/>
      <c r="ABD159" s="28"/>
      <c r="ABE159" s="28"/>
      <c r="ABF159" s="28"/>
      <c r="ABG159" s="28"/>
      <c r="ABH159" s="28"/>
      <c r="ABI159" s="28"/>
      <c r="ABJ159" s="28"/>
      <c r="ABK159" s="28"/>
      <c r="ABL159" s="28"/>
      <c r="ABM159" s="28"/>
      <c r="ABN159" s="28"/>
      <c r="ABO159" s="28"/>
      <c r="ABP159" s="28"/>
      <c r="ABQ159" s="28"/>
      <c r="ABR159" s="28"/>
      <c r="ABS159" s="28"/>
      <c r="ABT159" s="28"/>
      <c r="ABU159" s="28"/>
      <c r="ABV159" s="28"/>
      <c r="ABW159" s="28"/>
      <c r="ABX159" s="28"/>
      <c r="ABY159" s="28"/>
      <c r="ABZ159" s="28"/>
      <c r="ACA159" s="28"/>
      <c r="ACB159" s="28"/>
      <c r="ACC159" s="28"/>
      <c r="ACD159" s="28"/>
      <c r="ACE159" s="28"/>
      <c r="ACF159" s="28"/>
      <c r="ACG159" s="28"/>
      <c r="ACH159" s="28"/>
      <c r="ACI159" s="28"/>
      <c r="ACJ159" s="28"/>
      <c r="ACK159" s="28"/>
      <c r="ACL159" s="28"/>
      <c r="ACM159" s="28"/>
      <c r="ACN159" s="28"/>
      <c r="ACO159" s="28"/>
      <c r="ACP159" s="28"/>
      <c r="ACQ159" s="28"/>
      <c r="ACR159" s="28"/>
      <c r="ACS159" s="28"/>
      <c r="ACT159" s="28"/>
      <c r="ACU159" s="28"/>
      <c r="ACV159" s="28"/>
      <c r="ACW159" s="28"/>
      <c r="ACX159" s="28"/>
      <c r="ACY159" s="28"/>
      <c r="ACZ159" s="28"/>
      <c r="ADA159" s="28"/>
      <c r="ADB159" s="28"/>
      <c r="ADC159" s="28"/>
      <c r="ADD159" s="28"/>
      <c r="ADE159" s="28"/>
      <c r="ADF159" s="28"/>
      <c r="ADG159" s="28"/>
      <c r="ADH159" s="28"/>
      <c r="ADI159" s="28"/>
      <c r="ADJ159" s="28"/>
      <c r="ADK159" s="28"/>
      <c r="ADL159" s="28"/>
      <c r="ADM159" s="28"/>
      <c r="ADN159" s="28"/>
      <c r="ADO159" s="28"/>
      <c r="ADP159" s="28"/>
      <c r="ADQ159" s="28"/>
      <c r="ADR159" s="28"/>
      <c r="ADS159" s="28"/>
      <c r="ADT159" s="28"/>
      <c r="ADU159" s="28"/>
      <c r="ADV159" s="28"/>
      <c r="ADW159" s="28"/>
      <c r="ADX159" s="28"/>
      <c r="ADY159" s="28"/>
      <c r="ADZ159" s="28"/>
      <c r="AEA159" s="28"/>
      <c r="AEB159" s="28"/>
      <c r="AEC159" s="28"/>
      <c r="AED159" s="28"/>
      <c r="AEE159" s="28"/>
      <c r="AEF159" s="28"/>
      <c r="AEG159" s="28"/>
      <c r="AEH159" s="28"/>
      <c r="AEI159" s="28"/>
      <c r="AEJ159" s="28"/>
      <c r="AEK159" s="28"/>
      <c r="AEL159" s="28"/>
      <c r="AEM159" s="28"/>
      <c r="AEN159" s="28"/>
      <c r="AEO159" s="28"/>
      <c r="AEP159" s="28"/>
      <c r="AEQ159" s="28"/>
      <c r="AER159" s="28"/>
      <c r="AES159" s="28"/>
      <c r="AET159" s="28"/>
      <c r="AEU159" s="28"/>
      <c r="AEV159" s="28"/>
      <c r="AEW159" s="28"/>
      <c r="AEX159" s="28"/>
      <c r="AEY159" s="28"/>
      <c r="AEZ159" s="28"/>
      <c r="AFA159" s="28"/>
      <c r="AFB159" s="28"/>
      <c r="AFC159" s="28"/>
      <c r="AFD159" s="28"/>
      <c r="AFE159" s="28"/>
      <c r="AFF159" s="28"/>
      <c r="AFG159" s="28"/>
      <c r="AFH159" s="28"/>
      <c r="AFI159" s="28"/>
      <c r="AFJ159" s="28"/>
      <c r="AFK159" s="28"/>
      <c r="AFL159" s="28"/>
      <c r="AFM159" s="28"/>
      <c r="AFN159" s="28"/>
      <c r="AFO159" s="28"/>
      <c r="AFP159" s="28"/>
      <c r="AFQ159" s="28"/>
      <c r="AFR159" s="28"/>
      <c r="AFS159" s="28"/>
      <c r="AFT159" s="28"/>
      <c r="AFU159" s="28"/>
      <c r="AFV159" s="28"/>
      <c r="AFW159" s="28"/>
      <c r="AFX159" s="28"/>
      <c r="AFY159" s="28"/>
      <c r="AFZ159" s="28"/>
      <c r="AGA159" s="28"/>
      <c r="AGB159" s="28"/>
      <c r="AGC159" s="28"/>
      <c r="AGD159" s="28"/>
      <c r="AGE159" s="28"/>
      <c r="AGF159" s="28"/>
      <c r="AGG159" s="28"/>
      <c r="AGH159" s="28"/>
      <c r="AGI159" s="28"/>
      <c r="AGJ159" s="28"/>
      <c r="AGK159" s="28"/>
      <c r="AGL159" s="28"/>
      <c r="AGM159" s="28"/>
      <c r="AGN159" s="28"/>
      <c r="AGO159" s="28"/>
      <c r="AGP159" s="28"/>
      <c r="AGQ159" s="28"/>
      <c r="AGR159" s="28"/>
      <c r="AGS159" s="28"/>
      <c r="AGT159" s="28"/>
      <c r="AGU159" s="28"/>
      <c r="AGV159" s="28"/>
      <c r="AGW159" s="28"/>
      <c r="AGX159" s="28"/>
      <c r="AGY159" s="28"/>
      <c r="AGZ159" s="28"/>
      <c r="AHA159" s="28"/>
      <c r="AHB159" s="28"/>
      <c r="AHC159" s="28"/>
      <c r="AHD159" s="28"/>
      <c r="AHE159" s="28"/>
      <c r="AHF159" s="28"/>
      <c r="AHG159" s="28"/>
      <c r="AHH159" s="28"/>
      <c r="AHI159" s="28"/>
      <c r="AHJ159" s="28"/>
      <c r="AHK159" s="28"/>
      <c r="AHL159" s="28"/>
      <c r="AHM159" s="28"/>
      <c r="AHN159" s="28"/>
      <c r="AHO159" s="28"/>
      <c r="AHP159" s="28"/>
      <c r="AHQ159" s="28"/>
      <c r="AHR159" s="28"/>
      <c r="AHS159" s="28"/>
      <c r="AHT159" s="28"/>
      <c r="AHU159" s="28"/>
      <c r="AHV159" s="28"/>
      <c r="AHW159" s="28"/>
      <c r="AHX159" s="28"/>
      <c r="AHY159" s="28"/>
      <c r="AHZ159" s="28"/>
      <c r="AIA159" s="28"/>
      <c r="AIB159" s="28"/>
      <c r="AIC159" s="28"/>
      <c r="AID159" s="28"/>
      <c r="AIE159" s="28"/>
      <c r="AIF159" s="28"/>
      <c r="AIG159" s="28"/>
      <c r="AIH159" s="28"/>
      <c r="AII159" s="28"/>
      <c r="AIJ159" s="28"/>
      <c r="AIK159" s="28"/>
      <c r="AIL159" s="28"/>
      <c r="AIM159" s="28"/>
      <c r="AIN159" s="28"/>
      <c r="AIO159" s="28"/>
      <c r="AIP159" s="28"/>
      <c r="AIQ159" s="28"/>
      <c r="AIR159" s="28"/>
      <c r="AIS159" s="28"/>
      <c r="AIT159" s="28"/>
      <c r="AIU159" s="28"/>
      <c r="AIV159" s="28"/>
      <c r="AIW159" s="28"/>
      <c r="AIX159" s="28"/>
      <c r="AIY159" s="28"/>
      <c r="AIZ159" s="28"/>
      <c r="AJA159" s="28"/>
      <c r="AJB159" s="28"/>
      <c r="AJC159" s="28"/>
      <c r="AJD159" s="28"/>
      <c r="AJE159" s="28"/>
      <c r="AJF159" s="28"/>
      <c r="AJG159" s="28"/>
      <c r="AJH159" s="28"/>
      <c r="AJI159" s="28"/>
      <c r="AJJ159" s="28"/>
      <c r="AJK159" s="28"/>
      <c r="AJL159" s="28"/>
      <c r="AJM159" s="28"/>
      <c r="AJN159" s="28"/>
      <c r="AJO159" s="28"/>
      <c r="AJP159" s="28"/>
      <c r="AJQ159" s="28"/>
      <c r="AJR159" s="28"/>
      <c r="AJS159" s="28"/>
      <c r="AJT159" s="28"/>
      <c r="AJU159" s="28"/>
      <c r="AJV159" s="28"/>
      <c r="AJW159" s="28"/>
      <c r="AJX159" s="28"/>
      <c r="AJY159" s="28"/>
      <c r="AJZ159" s="28"/>
      <c r="AKA159" s="28"/>
      <c r="AKB159" s="28"/>
      <c r="AKC159" s="28"/>
      <c r="AKD159" s="28"/>
      <c r="AKE159" s="28"/>
      <c r="AKF159" s="28"/>
      <c r="AKG159" s="28"/>
      <c r="AKH159" s="28"/>
      <c r="AKI159" s="28"/>
      <c r="AKJ159" s="28"/>
      <c r="AKK159" s="28"/>
      <c r="AKL159" s="28"/>
      <c r="AKM159" s="28"/>
      <c r="AKN159" s="28"/>
      <c r="AKO159" s="28"/>
      <c r="AKP159" s="28"/>
      <c r="AKQ159" s="28"/>
      <c r="AKR159" s="28"/>
      <c r="AKS159" s="28"/>
      <c r="AKT159" s="28"/>
      <c r="AKU159" s="28"/>
      <c r="AKV159" s="28"/>
      <c r="AKW159" s="28"/>
      <c r="AKX159" s="28"/>
      <c r="AKY159" s="28"/>
      <c r="AKZ159" s="28"/>
      <c r="ALA159" s="28"/>
      <c r="ALB159" s="28"/>
      <c r="ALC159" s="28"/>
      <c r="ALD159" s="28"/>
      <c r="ALE159" s="28"/>
      <c r="ALF159" s="28"/>
      <c r="ALG159" s="28"/>
      <c r="ALH159" s="28"/>
      <c r="ALI159" s="28"/>
      <c r="ALJ159" s="28"/>
      <c r="ALK159" s="28"/>
      <c r="ALL159" s="28"/>
      <c r="ALM159" s="28"/>
      <c r="ALN159" s="28"/>
      <c r="ALO159" s="28"/>
      <c r="ALP159" s="28"/>
      <c r="ALQ159" s="28"/>
      <c r="ALR159" s="28"/>
      <c r="ALS159" s="28"/>
      <c r="ALT159" s="28"/>
      <c r="ALU159" s="28"/>
      <c r="ALV159" s="28"/>
      <c r="ALW159" s="28"/>
      <c r="ALX159" s="28"/>
      <c r="ALY159" s="28"/>
      <c r="ALZ159" s="28"/>
      <c r="AMA159" s="28"/>
      <c r="AMB159" s="28"/>
      <c r="AMC159" s="28"/>
      <c r="AMD159" s="28"/>
      <c r="AME159" s="28"/>
      <c r="AMF159" s="28"/>
      <c r="AMG159" s="28"/>
      <c r="AMH159" s="28"/>
      <c r="AMI159" s="28"/>
      <c r="AMJ159" s="28"/>
    </row>
    <row r="160" spans="1:1024" customFormat="1" ht="15" x14ac:dyDescent="0.25">
      <c r="A160" s="28"/>
      <c r="B160" s="34" t="s">
        <v>395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  <c r="IP160" s="28"/>
      <c r="IQ160" s="28"/>
      <c r="IR160" s="28"/>
      <c r="IS160" s="28"/>
      <c r="IT160" s="28"/>
      <c r="IU160" s="28"/>
      <c r="IV160" s="28"/>
      <c r="IW160" s="28"/>
      <c r="IX160" s="28"/>
      <c r="IY160" s="28"/>
      <c r="IZ160" s="28"/>
      <c r="JA160" s="28"/>
      <c r="JB160" s="28"/>
      <c r="JC160" s="28"/>
      <c r="JD160" s="28"/>
      <c r="JE160" s="28"/>
      <c r="JF160" s="28"/>
      <c r="JG160" s="28"/>
      <c r="JH160" s="28"/>
      <c r="JI160" s="28"/>
      <c r="JJ160" s="28"/>
      <c r="JK160" s="28"/>
      <c r="JL160" s="28"/>
      <c r="JM160" s="28"/>
      <c r="JN160" s="28"/>
      <c r="JO160" s="28"/>
      <c r="JP160" s="28"/>
      <c r="JQ160" s="28"/>
      <c r="JR160" s="28"/>
      <c r="JS160" s="28"/>
      <c r="JT160" s="28"/>
      <c r="JU160" s="28"/>
      <c r="JV160" s="28"/>
      <c r="JW160" s="28"/>
      <c r="JX160" s="28"/>
      <c r="JY160" s="28"/>
      <c r="JZ160" s="28"/>
      <c r="KA160" s="28"/>
      <c r="KB160" s="28"/>
      <c r="KC160" s="28"/>
      <c r="KD160" s="28"/>
      <c r="KE160" s="28"/>
      <c r="KF160" s="28"/>
      <c r="KG160" s="28"/>
      <c r="KH160" s="28"/>
      <c r="KI160" s="28"/>
      <c r="KJ160" s="28"/>
      <c r="KK160" s="28"/>
      <c r="KL160" s="28"/>
      <c r="KM160" s="28"/>
      <c r="KN160" s="28"/>
      <c r="KO160" s="28"/>
      <c r="KP160" s="28"/>
      <c r="KQ160" s="28"/>
      <c r="KR160" s="28"/>
      <c r="KS160" s="28"/>
      <c r="KT160" s="28"/>
      <c r="KU160" s="28"/>
      <c r="KV160" s="28"/>
      <c r="KW160" s="28"/>
      <c r="KX160" s="28"/>
      <c r="KY160" s="28"/>
      <c r="KZ160" s="28"/>
      <c r="LA160" s="28"/>
      <c r="LB160" s="28"/>
      <c r="LC160" s="28"/>
      <c r="LD160" s="28"/>
      <c r="LE160" s="28"/>
      <c r="LF160" s="28"/>
      <c r="LG160" s="28"/>
      <c r="LH160" s="28"/>
      <c r="LI160" s="28"/>
      <c r="LJ160" s="28"/>
      <c r="LK160" s="28"/>
      <c r="LL160" s="28"/>
      <c r="LM160" s="28"/>
      <c r="LN160" s="28"/>
      <c r="LO160" s="28"/>
      <c r="LP160" s="28"/>
      <c r="LQ160" s="28"/>
      <c r="LR160" s="28"/>
      <c r="LS160" s="28"/>
      <c r="LT160" s="28"/>
      <c r="LU160" s="28"/>
      <c r="LV160" s="28"/>
      <c r="LW160" s="28"/>
      <c r="LX160" s="28"/>
      <c r="LY160" s="28"/>
      <c r="LZ160" s="28"/>
      <c r="MA160" s="28"/>
      <c r="MB160" s="28"/>
      <c r="MC160" s="28"/>
      <c r="MD160" s="28"/>
      <c r="ME160" s="28"/>
      <c r="MF160" s="28"/>
      <c r="MG160" s="28"/>
      <c r="MH160" s="28"/>
      <c r="MI160" s="28"/>
      <c r="MJ160" s="28"/>
      <c r="MK160" s="28"/>
      <c r="ML160" s="28"/>
      <c r="MM160" s="28"/>
      <c r="MN160" s="28"/>
      <c r="MO160" s="28"/>
      <c r="MP160" s="28"/>
      <c r="MQ160" s="28"/>
      <c r="MR160" s="28"/>
      <c r="MS160" s="28"/>
      <c r="MT160" s="28"/>
      <c r="MU160" s="28"/>
      <c r="MV160" s="28"/>
      <c r="MW160" s="28"/>
      <c r="MX160" s="28"/>
      <c r="MY160" s="28"/>
      <c r="MZ160" s="28"/>
      <c r="NA160" s="28"/>
      <c r="NB160" s="28"/>
      <c r="NC160" s="28"/>
      <c r="ND160" s="28"/>
      <c r="NE160" s="28"/>
      <c r="NF160" s="28"/>
      <c r="NG160" s="28"/>
      <c r="NH160" s="28"/>
      <c r="NI160" s="28"/>
      <c r="NJ160" s="28"/>
      <c r="NK160" s="28"/>
      <c r="NL160" s="28"/>
      <c r="NM160" s="28"/>
      <c r="NN160" s="28"/>
      <c r="NO160" s="28"/>
      <c r="NP160" s="28"/>
      <c r="NQ160" s="28"/>
      <c r="NR160" s="28"/>
      <c r="NS160" s="28"/>
      <c r="NT160" s="28"/>
      <c r="NU160" s="28"/>
      <c r="NV160" s="28"/>
      <c r="NW160" s="28"/>
      <c r="NX160" s="28"/>
      <c r="NY160" s="28"/>
      <c r="NZ160" s="28"/>
      <c r="OA160" s="28"/>
      <c r="OB160" s="28"/>
      <c r="OC160" s="28"/>
      <c r="OD160" s="28"/>
      <c r="OE160" s="28"/>
      <c r="OF160" s="28"/>
      <c r="OG160" s="28"/>
      <c r="OH160" s="28"/>
      <c r="OI160" s="28"/>
      <c r="OJ160" s="28"/>
      <c r="OK160" s="28"/>
      <c r="OL160" s="28"/>
      <c r="OM160" s="28"/>
      <c r="ON160" s="28"/>
      <c r="OO160" s="28"/>
      <c r="OP160" s="28"/>
      <c r="OQ160" s="28"/>
      <c r="OR160" s="28"/>
      <c r="OS160" s="28"/>
      <c r="OT160" s="28"/>
      <c r="OU160" s="28"/>
      <c r="OV160" s="28"/>
      <c r="OW160" s="28"/>
      <c r="OX160" s="28"/>
      <c r="OY160" s="28"/>
      <c r="OZ160" s="28"/>
      <c r="PA160" s="28"/>
      <c r="PB160" s="28"/>
      <c r="PC160" s="28"/>
      <c r="PD160" s="28"/>
      <c r="PE160" s="28"/>
      <c r="PF160" s="28"/>
      <c r="PG160" s="28"/>
      <c r="PH160" s="28"/>
      <c r="PI160" s="28"/>
      <c r="PJ160" s="28"/>
      <c r="PK160" s="28"/>
      <c r="PL160" s="28"/>
      <c r="PM160" s="28"/>
      <c r="PN160" s="28"/>
      <c r="PO160" s="28"/>
      <c r="PP160" s="28"/>
      <c r="PQ160" s="28"/>
      <c r="PR160" s="28"/>
      <c r="PS160" s="28"/>
      <c r="PT160" s="28"/>
      <c r="PU160" s="28"/>
      <c r="PV160" s="28"/>
      <c r="PW160" s="28"/>
      <c r="PX160" s="28"/>
      <c r="PY160" s="28"/>
      <c r="PZ160" s="28"/>
      <c r="QA160" s="28"/>
      <c r="QB160" s="28"/>
      <c r="QC160" s="28"/>
      <c r="QD160" s="28"/>
      <c r="QE160" s="28"/>
      <c r="QF160" s="28"/>
      <c r="QG160" s="28"/>
      <c r="QH160" s="28"/>
      <c r="QI160" s="28"/>
      <c r="QJ160" s="28"/>
      <c r="QK160" s="28"/>
      <c r="QL160" s="28"/>
      <c r="QM160" s="28"/>
      <c r="QN160" s="28"/>
      <c r="QO160" s="28"/>
      <c r="QP160" s="28"/>
      <c r="QQ160" s="28"/>
      <c r="QR160" s="28"/>
      <c r="QS160" s="28"/>
      <c r="QT160" s="28"/>
      <c r="QU160" s="28"/>
      <c r="QV160" s="28"/>
      <c r="QW160" s="28"/>
      <c r="QX160" s="28"/>
      <c r="QY160" s="28"/>
      <c r="QZ160" s="28"/>
      <c r="RA160" s="28"/>
      <c r="RB160" s="28"/>
      <c r="RC160" s="28"/>
      <c r="RD160" s="28"/>
      <c r="RE160" s="28"/>
      <c r="RF160" s="28"/>
      <c r="RG160" s="28"/>
      <c r="RH160" s="28"/>
      <c r="RI160" s="28"/>
      <c r="RJ160" s="28"/>
      <c r="RK160" s="28"/>
      <c r="RL160" s="28"/>
      <c r="RM160" s="28"/>
      <c r="RN160" s="28"/>
      <c r="RO160" s="28"/>
      <c r="RP160" s="28"/>
      <c r="RQ160" s="28"/>
      <c r="RR160" s="28"/>
      <c r="RS160" s="28"/>
      <c r="RT160" s="28"/>
      <c r="RU160" s="28"/>
      <c r="RV160" s="28"/>
      <c r="RW160" s="28"/>
      <c r="RX160" s="28"/>
      <c r="RY160" s="28"/>
      <c r="RZ160" s="28"/>
      <c r="SA160" s="28"/>
      <c r="SB160" s="28"/>
      <c r="SC160" s="28"/>
      <c r="SD160" s="28"/>
      <c r="SE160" s="28"/>
      <c r="SF160" s="28"/>
      <c r="SG160" s="28"/>
      <c r="SH160" s="28"/>
      <c r="SI160" s="28"/>
      <c r="SJ160" s="28"/>
      <c r="SK160" s="28"/>
      <c r="SL160" s="28"/>
      <c r="SM160" s="28"/>
      <c r="SN160" s="28"/>
      <c r="SO160" s="28"/>
      <c r="SP160" s="28"/>
      <c r="SQ160" s="28"/>
      <c r="SR160" s="28"/>
      <c r="SS160" s="28"/>
      <c r="ST160" s="28"/>
      <c r="SU160" s="28"/>
      <c r="SV160" s="28"/>
      <c r="SW160" s="28"/>
      <c r="SX160" s="28"/>
      <c r="SY160" s="28"/>
      <c r="SZ160" s="28"/>
      <c r="TA160" s="28"/>
      <c r="TB160" s="28"/>
      <c r="TC160" s="28"/>
      <c r="TD160" s="28"/>
      <c r="TE160" s="28"/>
      <c r="TF160" s="28"/>
      <c r="TG160" s="28"/>
      <c r="TH160" s="28"/>
      <c r="TI160" s="28"/>
      <c r="TJ160" s="28"/>
      <c r="TK160" s="28"/>
      <c r="TL160" s="28"/>
      <c r="TM160" s="28"/>
      <c r="TN160" s="28"/>
      <c r="TO160" s="28"/>
      <c r="TP160" s="28"/>
      <c r="TQ160" s="28"/>
      <c r="TR160" s="28"/>
      <c r="TS160" s="28"/>
      <c r="TT160" s="28"/>
      <c r="TU160" s="28"/>
      <c r="TV160" s="28"/>
      <c r="TW160" s="28"/>
      <c r="TX160" s="28"/>
      <c r="TY160" s="28"/>
      <c r="TZ160" s="28"/>
      <c r="UA160" s="28"/>
      <c r="UB160" s="28"/>
      <c r="UC160" s="28"/>
      <c r="UD160" s="28"/>
      <c r="UE160" s="28"/>
      <c r="UF160" s="28"/>
      <c r="UG160" s="28"/>
      <c r="UH160" s="28"/>
      <c r="UI160" s="28"/>
      <c r="UJ160" s="28"/>
      <c r="UK160" s="28"/>
      <c r="UL160" s="28"/>
      <c r="UM160" s="28"/>
      <c r="UN160" s="28"/>
      <c r="UO160" s="28"/>
      <c r="UP160" s="28"/>
      <c r="UQ160" s="28"/>
      <c r="UR160" s="28"/>
      <c r="US160" s="28"/>
      <c r="UT160" s="28"/>
      <c r="UU160" s="28"/>
      <c r="UV160" s="28"/>
      <c r="UW160" s="28"/>
      <c r="UX160" s="28"/>
      <c r="UY160" s="28"/>
      <c r="UZ160" s="28"/>
      <c r="VA160" s="28"/>
      <c r="VB160" s="28"/>
      <c r="VC160" s="28"/>
      <c r="VD160" s="28"/>
      <c r="VE160" s="28"/>
      <c r="VF160" s="28"/>
      <c r="VG160" s="28"/>
      <c r="VH160" s="28"/>
      <c r="VI160" s="28"/>
      <c r="VJ160" s="28"/>
      <c r="VK160" s="28"/>
      <c r="VL160" s="28"/>
      <c r="VM160" s="28"/>
      <c r="VN160" s="28"/>
      <c r="VO160" s="28"/>
      <c r="VP160" s="28"/>
      <c r="VQ160" s="28"/>
      <c r="VR160" s="28"/>
      <c r="VS160" s="28"/>
      <c r="VT160" s="28"/>
      <c r="VU160" s="28"/>
      <c r="VV160" s="28"/>
      <c r="VW160" s="28"/>
      <c r="VX160" s="28"/>
      <c r="VY160" s="28"/>
      <c r="VZ160" s="28"/>
      <c r="WA160" s="28"/>
      <c r="WB160" s="28"/>
      <c r="WC160" s="28"/>
      <c r="WD160" s="28"/>
      <c r="WE160" s="28"/>
      <c r="WF160" s="28"/>
      <c r="WG160" s="28"/>
      <c r="WH160" s="28"/>
      <c r="WI160" s="28"/>
      <c r="WJ160" s="28"/>
      <c r="WK160" s="28"/>
      <c r="WL160" s="28"/>
      <c r="WM160" s="28"/>
      <c r="WN160" s="28"/>
      <c r="WO160" s="28"/>
      <c r="WP160" s="28"/>
      <c r="WQ160" s="28"/>
      <c r="WR160" s="28"/>
      <c r="WS160" s="28"/>
      <c r="WT160" s="28"/>
      <c r="WU160" s="28"/>
      <c r="WV160" s="28"/>
      <c r="WW160" s="28"/>
      <c r="WX160" s="28"/>
      <c r="WY160" s="28"/>
      <c r="WZ160" s="28"/>
      <c r="XA160" s="28"/>
      <c r="XB160" s="28"/>
      <c r="XC160" s="28"/>
      <c r="XD160" s="28"/>
      <c r="XE160" s="28"/>
      <c r="XF160" s="28"/>
      <c r="XG160" s="28"/>
      <c r="XH160" s="28"/>
      <c r="XI160" s="28"/>
      <c r="XJ160" s="28"/>
      <c r="XK160" s="28"/>
      <c r="XL160" s="28"/>
      <c r="XM160" s="28"/>
      <c r="XN160" s="28"/>
      <c r="XO160" s="28"/>
      <c r="XP160" s="28"/>
      <c r="XQ160" s="28"/>
      <c r="XR160" s="28"/>
      <c r="XS160" s="28"/>
      <c r="XT160" s="28"/>
      <c r="XU160" s="28"/>
      <c r="XV160" s="28"/>
      <c r="XW160" s="28"/>
      <c r="XX160" s="28"/>
      <c r="XY160" s="28"/>
      <c r="XZ160" s="28"/>
      <c r="YA160" s="28"/>
      <c r="YB160" s="28"/>
      <c r="YC160" s="28"/>
      <c r="YD160" s="28"/>
      <c r="YE160" s="28"/>
      <c r="YF160" s="28"/>
      <c r="YG160" s="28"/>
      <c r="YH160" s="28"/>
      <c r="YI160" s="28"/>
      <c r="YJ160" s="28"/>
      <c r="YK160" s="28"/>
      <c r="YL160" s="28"/>
      <c r="YM160" s="28"/>
      <c r="YN160" s="28"/>
      <c r="YO160" s="28"/>
      <c r="YP160" s="28"/>
      <c r="YQ160" s="28"/>
      <c r="YR160" s="28"/>
      <c r="YS160" s="28"/>
      <c r="YT160" s="28"/>
      <c r="YU160" s="28"/>
      <c r="YV160" s="28"/>
      <c r="YW160" s="28"/>
      <c r="YX160" s="28"/>
      <c r="YY160" s="28"/>
      <c r="YZ160" s="28"/>
      <c r="ZA160" s="28"/>
      <c r="ZB160" s="28"/>
      <c r="ZC160" s="28"/>
      <c r="ZD160" s="28"/>
      <c r="ZE160" s="28"/>
      <c r="ZF160" s="28"/>
      <c r="ZG160" s="28"/>
      <c r="ZH160" s="28"/>
      <c r="ZI160" s="28"/>
      <c r="ZJ160" s="28"/>
      <c r="ZK160" s="28"/>
      <c r="ZL160" s="28"/>
      <c r="ZM160" s="28"/>
      <c r="ZN160" s="28"/>
      <c r="ZO160" s="28"/>
      <c r="ZP160" s="28"/>
      <c r="ZQ160" s="28"/>
      <c r="ZR160" s="28"/>
      <c r="ZS160" s="28"/>
      <c r="ZT160" s="28"/>
      <c r="ZU160" s="28"/>
      <c r="ZV160" s="28"/>
      <c r="ZW160" s="28"/>
      <c r="ZX160" s="28"/>
      <c r="ZY160" s="28"/>
      <c r="ZZ160" s="28"/>
      <c r="AAA160" s="28"/>
      <c r="AAB160" s="28"/>
      <c r="AAC160" s="28"/>
      <c r="AAD160" s="28"/>
      <c r="AAE160" s="28"/>
      <c r="AAF160" s="28"/>
      <c r="AAG160" s="28"/>
      <c r="AAH160" s="28"/>
      <c r="AAI160" s="28"/>
      <c r="AAJ160" s="28"/>
      <c r="AAK160" s="28"/>
      <c r="AAL160" s="28"/>
      <c r="AAM160" s="28"/>
      <c r="AAN160" s="28"/>
      <c r="AAO160" s="28"/>
      <c r="AAP160" s="28"/>
      <c r="AAQ160" s="28"/>
      <c r="AAR160" s="28"/>
      <c r="AAS160" s="28"/>
      <c r="AAT160" s="28"/>
      <c r="AAU160" s="28"/>
      <c r="AAV160" s="28"/>
      <c r="AAW160" s="28"/>
      <c r="AAX160" s="28"/>
      <c r="AAY160" s="28"/>
      <c r="AAZ160" s="28"/>
      <c r="ABA160" s="28"/>
      <c r="ABB160" s="28"/>
      <c r="ABC160" s="28"/>
      <c r="ABD160" s="28"/>
      <c r="ABE160" s="28"/>
      <c r="ABF160" s="28"/>
      <c r="ABG160" s="28"/>
      <c r="ABH160" s="28"/>
      <c r="ABI160" s="28"/>
      <c r="ABJ160" s="28"/>
      <c r="ABK160" s="28"/>
      <c r="ABL160" s="28"/>
      <c r="ABM160" s="28"/>
      <c r="ABN160" s="28"/>
      <c r="ABO160" s="28"/>
      <c r="ABP160" s="28"/>
      <c r="ABQ160" s="28"/>
      <c r="ABR160" s="28"/>
      <c r="ABS160" s="28"/>
      <c r="ABT160" s="28"/>
      <c r="ABU160" s="28"/>
      <c r="ABV160" s="28"/>
      <c r="ABW160" s="28"/>
      <c r="ABX160" s="28"/>
      <c r="ABY160" s="28"/>
      <c r="ABZ160" s="28"/>
      <c r="ACA160" s="28"/>
      <c r="ACB160" s="28"/>
      <c r="ACC160" s="28"/>
      <c r="ACD160" s="28"/>
      <c r="ACE160" s="28"/>
      <c r="ACF160" s="28"/>
      <c r="ACG160" s="28"/>
      <c r="ACH160" s="28"/>
      <c r="ACI160" s="28"/>
      <c r="ACJ160" s="28"/>
      <c r="ACK160" s="28"/>
      <c r="ACL160" s="28"/>
      <c r="ACM160" s="28"/>
      <c r="ACN160" s="28"/>
      <c r="ACO160" s="28"/>
      <c r="ACP160" s="28"/>
      <c r="ACQ160" s="28"/>
      <c r="ACR160" s="28"/>
      <c r="ACS160" s="28"/>
      <c r="ACT160" s="28"/>
      <c r="ACU160" s="28"/>
      <c r="ACV160" s="28"/>
      <c r="ACW160" s="28"/>
      <c r="ACX160" s="28"/>
      <c r="ACY160" s="28"/>
      <c r="ACZ160" s="28"/>
      <c r="ADA160" s="28"/>
      <c r="ADB160" s="28"/>
      <c r="ADC160" s="28"/>
      <c r="ADD160" s="28"/>
      <c r="ADE160" s="28"/>
      <c r="ADF160" s="28"/>
      <c r="ADG160" s="28"/>
      <c r="ADH160" s="28"/>
      <c r="ADI160" s="28"/>
      <c r="ADJ160" s="28"/>
      <c r="ADK160" s="28"/>
      <c r="ADL160" s="28"/>
      <c r="ADM160" s="28"/>
      <c r="ADN160" s="28"/>
      <c r="ADO160" s="28"/>
      <c r="ADP160" s="28"/>
      <c r="ADQ160" s="28"/>
      <c r="ADR160" s="28"/>
      <c r="ADS160" s="28"/>
      <c r="ADT160" s="28"/>
      <c r="ADU160" s="28"/>
      <c r="ADV160" s="28"/>
      <c r="ADW160" s="28"/>
      <c r="ADX160" s="28"/>
      <c r="ADY160" s="28"/>
      <c r="ADZ160" s="28"/>
      <c r="AEA160" s="28"/>
      <c r="AEB160" s="28"/>
      <c r="AEC160" s="28"/>
      <c r="AED160" s="28"/>
      <c r="AEE160" s="28"/>
      <c r="AEF160" s="28"/>
      <c r="AEG160" s="28"/>
      <c r="AEH160" s="28"/>
      <c r="AEI160" s="28"/>
      <c r="AEJ160" s="28"/>
      <c r="AEK160" s="28"/>
      <c r="AEL160" s="28"/>
      <c r="AEM160" s="28"/>
      <c r="AEN160" s="28"/>
      <c r="AEO160" s="28"/>
      <c r="AEP160" s="28"/>
      <c r="AEQ160" s="28"/>
      <c r="AER160" s="28"/>
      <c r="AES160" s="28"/>
      <c r="AET160" s="28"/>
      <c r="AEU160" s="28"/>
      <c r="AEV160" s="28"/>
      <c r="AEW160" s="28"/>
      <c r="AEX160" s="28"/>
      <c r="AEY160" s="28"/>
      <c r="AEZ160" s="28"/>
      <c r="AFA160" s="28"/>
      <c r="AFB160" s="28"/>
      <c r="AFC160" s="28"/>
      <c r="AFD160" s="28"/>
      <c r="AFE160" s="28"/>
      <c r="AFF160" s="28"/>
      <c r="AFG160" s="28"/>
      <c r="AFH160" s="28"/>
      <c r="AFI160" s="28"/>
      <c r="AFJ160" s="28"/>
      <c r="AFK160" s="28"/>
      <c r="AFL160" s="28"/>
      <c r="AFM160" s="28"/>
      <c r="AFN160" s="28"/>
      <c r="AFO160" s="28"/>
      <c r="AFP160" s="28"/>
      <c r="AFQ160" s="28"/>
      <c r="AFR160" s="28"/>
      <c r="AFS160" s="28"/>
      <c r="AFT160" s="28"/>
      <c r="AFU160" s="28"/>
      <c r="AFV160" s="28"/>
      <c r="AFW160" s="28"/>
      <c r="AFX160" s="28"/>
      <c r="AFY160" s="28"/>
      <c r="AFZ160" s="28"/>
      <c r="AGA160" s="28"/>
      <c r="AGB160" s="28"/>
      <c r="AGC160" s="28"/>
      <c r="AGD160" s="28"/>
      <c r="AGE160" s="28"/>
      <c r="AGF160" s="28"/>
      <c r="AGG160" s="28"/>
      <c r="AGH160" s="28"/>
      <c r="AGI160" s="28"/>
      <c r="AGJ160" s="28"/>
      <c r="AGK160" s="28"/>
      <c r="AGL160" s="28"/>
      <c r="AGM160" s="28"/>
      <c r="AGN160" s="28"/>
      <c r="AGO160" s="28"/>
      <c r="AGP160" s="28"/>
      <c r="AGQ160" s="28"/>
      <c r="AGR160" s="28"/>
      <c r="AGS160" s="28"/>
      <c r="AGT160" s="28"/>
      <c r="AGU160" s="28"/>
      <c r="AGV160" s="28"/>
      <c r="AGW160" s="28"/>
      <c r="AGX160" s="28"/>
      <c r="AGY160" s="28"/>
      <c r="AGZ160" s="28"/>
      <c r="AHA160" s="28"/>
      <c r="AHB160" s="28"/>
      <c r="AHC160" s="28"/>
      <c r="AHD160" s="28"/>
      <c r="AHE160" s="28"/>
      <c r="AHF160" s="28"/>
      <c r="AHG160" s="28"/>
      <c r="AHH160" s="28"/>
      <c r="AHI160" s="28"/>
      <c r="AHJ160" s="28"/>
      <c r="AHK160" s="28"/>
      <c r="AHL160" s="28"/>
      <c r="AHM160" s="28"/>
      <c r="AHN160" s="28"/>
      <c r="AHO160" s="28"/>
      <c r="AHP160" s="28"/>
      <c r="AHQ160" s="28"/>
      <c r="AHR160" s="28"/>
      <c r="AHS160" s="28"/>
      <c r="AHT160" s="28"/>
      <c r="AHU160" s="28"/>
      <c r="AHV160" s="28"/>
      <c r="AHW160" s="28"/>
      <c r="AHX160" s="28"/>
      <c r="AHY160" s="28"/>
      <c r="AHZ160" s="28"/>
      <c r="AIA160" s="28"/>
      <c r="AIB160" s="28"/>
      <c r="AIC160" s="28"/>
      <c r="AID160" s="28"/>
      <c r="AIE160" s="28"/>
      <c r="AIF160" s="28"/>
      <c r="AIG160" s="28"/>
      <c r="AIH160" s="28"/>
      <c r="AII160" s="28"/>
      <c r="AIJ160" s="28"/>
      <c r="AIK160" s="28"/>
      <c r="AIL160" s="28"/>
      <c r="AIM160" s="28"/>
      <c r="AIN160" s="28"/>
      <c r="AIO160" s="28"/>
      <c r="AIP160" s="28"/>
      <c r="AIQ160" s="28"/>
      <c r="AIR160" s="28"/>
      <c r="AIS160" s="28"/>
      <c r="AIT160" s="28"/>
      <c r="AIU160" s="28"/>
      <c r="AIV160" s="28"/>
      <c r="AIW160" s="28"/>
      <c r="AIX160" s="28"/>
      <c r="AIY160" s="28"/>
      <c r="AIZ160" s="28"/>
      <c r="AJA160" s="28"/>
      <c r="AJB160" s="28"/>
      <c r="AJC160" s="28"/>
      <c r="AJD160" s="28"/>
      <c r="AJE160" s="28"/>
      <c r="AJF160" s="28"/>
      <c r="AJG160" s="28"/>
      <c r="AJH160" s="28"/>
      <c r="AJI160" s="28"/>
      <c r="AJJ160" s="28"/>
      <c r="AJK160" s="28"/>
      <c r="AJL160" s="28"/>
      <c r="AJM160" s="28"/>
      <c r="AJN160" s="28"/>
      <c r="AJO160" s="28"/>
      <c r="AJP160" s="28"/>
      <c r="AJQ160" s="28"/>
      <c r="AJR160" s="28"/>
      <c r="AJS160" s="28"/>
      <c r="AJT160" s="28"/>
      <c r="AJU160" s="28"/>
      <c r="AJV160" s="28"/>
      <c r="AJW160" s="28"/>
      <c r="AJX160" s="28"/>
      <c r="AJY160" s="28"/>
      <c r="AJZ160" s="28"/>
      <c r="AKA160" s="28"/>
      <c r="AKB160" s="28"/>
      <c r="AKC160" s="28"/>
      <c r="AKD160" s="28"/>
      <c r="AKE160" s="28"/>
      <c r="AKF160" s="28"/>
      <c r="AKG160" s="28"/>
      <c r="AKH160" s="28"/>
      <c r="AKI160" s="28"/>
      <c r="AKJ160" s="28"/>
      <c r="AKK160" s="28"/>
      <c r="AKL160" s="28"/>
      <c r="AKM160" s="28"/>
      <c r="AKN160" s="28"/>
      <c r="AKO160" s="28"/>
      <c r="AKP160" s="28"/>
      <c r="AKQ160" s="28"/>
      <c r="AKR160" s="28"/>
      <c r="AKS160" s="28"/>
      <c r="AKT160" s="28"/>
      <c r="AKU160" s="28"/>
      <c r="AKV160" s="28"/>
      <c r="AKW160" s="28"/>
      <c r="AKX160" s="28"/>
      <c r="AKY160" s="28"/>
      <c r="AKZ160" s="28"/>
      <c r="ALA160" s="28"/>
      <c r="ALB160" s="28"/>
      <c r="ALC160" s="28"/>
      <c r="ALD160" s="28"/>
      <c r="ALE160" s="28"/>
      <c r="ALF160" s="28"/>
      <c r="ALG160" s="28"/>
      <c r="ALH160" s="28"/>
      <c r="ALI160" s="28"/>
      <c r="ALJ160" s="28"/>
      <c r="ALK160" s="28"/>
      <c r="ALL160" s="28"/>
      <c r="ALM160" s="28"/>
      <c r="ALN160" s="28"/>
      <c r="ALO160" s="28"/>
      <c r="ALP160" s="28"/>
      <c r="ALQ160" s="28"/>
      <c r="ALR160" s="28"/>
      <c r="ALS160" s="28"/>
      <c r="ALT160" s="28"/>
      <c r="ALU160" s="28"/>
      <c r="ALV160" s="28"/>
      <c r="ALW160" s="28"/>
      <c r="ALX160" s="28"/>
      <c r="ALY160" s="28"/>
      <c r="ALZ160" s="28"/>
      <c r="AMA160" s="28"/>
      <c r="AMB160" s="28"/>
      <c r="AMC160" s="28"/>
      <c r="AMD160" s="28"/>
      <c r="AME160" s="28"/>
      <c r="AMF160" s="28"/>
      <c r="AMG160" s="28"/>
      <c r="AMH160" s="28"/>
      <c r="AMI160" s="28"/>
      <c r="AMJ160" s="28"/>
    </row>
    <row r="161" spans="1:1024" customFormat="1" ht="15" x14ac:dyDescent="0.25">
      <c r="A161" s="28"/>
      <c r="B161" s="35" t="s">
        <v>396</v>
      </c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  <c r="IP161" s="28"/>
      <c r="IQ161" s="28"/>
      <c r="IR161" s="28"/>
      <c r="IS161" s="28"/>
      <c r="IT161" s="28"/>
      <c r="IU161" s="28"/>
      <c r="IV161" s="28"/>
      <c r="IW161" s="28"/>
      <c r="IX161" s="28"/>
      <c r="IY161" s="28"/>
      <c r="IZ161" s="28"/>
      <c r="JA161" s="28"/>
      <c r="JB161" s="28"/>
      <c r="JC161" s="28"/>
      <c r="JD161" s="28"/>
      <c r="JE161" s="28"/>
      <c r="JF161" s="28"/>
      <c r="JG161" s="28"/>
      <c r="JH161" s="28"/>
      <c r="JI161" s="28"/>
      <c r="JJ161" s="28"/>
      <c r="JK161" s="28"/>
      <c r="JL161" s="28"/>
      <c r="JM161" s="28"/>
      <c r="JN161" s="28"/>
      <c r="JO161" s="28"/>
      <c r="JP161" s="28"/>
      <c r="JQ161" s="28"/>
      <c r="JR161" s="28"/>
      <c r="JS161" s="28"/>
      <c r="JT161" s="28"/>
      <c r="JU161" s="28"/>
      <c r="JV161" s="28"/>
      <c r="JW161" s="28"/>
      <c r="JX161" s="28"/>
      <c r="JY161" s="28"/>
      <c r="JZ161" s="28"/>
      <c r="KA161" s="28"/>
      <c r="KB161" s="28"/>
      <c r="KC161" s="28"/>
      <c r="KD161" s="28"/>
      <c r="KE161" s="28"/>
      <c r="KF161" s="28"/>
      <c r="KG161" s="28"/>
      <c r="KH161" s="28"/>
      <c r="KI161" s="28"/>
      <c r="KJ161" s="28"/>
      <c r="KK161" s="28"/>
      <c r="KL161" s="28"/>
      <c r="KM161" s="28"/>
      <c r="KN161" s="28"/>
      <c r="KO161" s="28"/>
      <c r="KP161" s="28"/>
      <c r="KQ161" s="28"/>
      <c r="KR161" s="28"/>
      <c r="KS161" s="28"/>
      <c r="KT161" s="28"/>
      <c r="KU161" s="28"/>
      <c r="KV161" s="28"/>
      <c r="KW161" s="28"/>
      <c r="KX161" s="28"/>
      <c r="KY161" s="28"/>
      <c r="KZ161" s="28"/>
      <c r="LA161" s="28"/>
      <c r="LB161" s="28"/>
      <c r="LC161" s="28"/>
      <c r="LD161" s="28"/>
      <c r="LE161" s="28"/>
      <c r="LF161" s="28"/>
      <c r="LG161" s="28"/>
      <c r="LH161" s="28"/>
      <c r="LI161" s="28"/>
      <c r="LJ161" s="28"/>
      <c r="LK161" s="28"/>
      <c r="LL161" s="28"/>
      <c r="LM161" s="28"/>
      <c r="LN161" s="28"/>
      <c r="LO161" s="28"/>
      <c r="LP161" s="28"/>
      <c r="LQ161" s="28"/>
      <c r="LR161" s="28"/>
      <c r="LS161" s="28"/>
      <c r="LT161" s="28"/>
      <c r="LU161" s="28"/>
      <c r="LV161" s="28"/>
      <c r="LW161" s="28"/>
      <c r="LX161" s="28"/>
      <c r="LY161" s="28"/>
      <c r="LZ161" s="28"/>
      <c r="MA161" s="28"/>
      <c r="MB161" s="28"/>
      <c r="MC161" s="28"/>
      <c r="MD161" s="28"/>
      <c r="ME161" s="28"/>
      <c r="MF161" s="28"/>
      <c r="MG161" s="28"/>
      <c r="MH161" s="28"/>
      <c r="MI161" s="28"/>
      <c r="MJ161" s="28"/>
      <c r="MK161" s="28"/>
      <c r="ML161" s="28"/>
      <c r="MM161" s="28"/>
      <c r="MN161" s="28"/>
      <c r="MO161" s="28"/>
      <c r="MP161" s="28"/>
      <c r="MQ161" s="28"/>
      <c r="MR161" s="28"/>
      <c r="MS161" s="28"/>
      <c r="MT161" s="28"/>
      <c r="MU161" s="28"/>
      <c r="MV161" s="28"/>
      <c r="MW161" s="28"/>
      <c r="MX161" s="28"/>
      <c r="MY161" s="28"/>
      <c r="MZ161" s="28"/>
      <c r="NA161" s="28"/>
      <c r="NB161" s="28"/>
      <c r="NC161" s="28"/>
      <c r="ND161" s="28"/>
      <c r="NE161" s="28"/>
      <c r="NF161" s="28"/>
      <c r="NG161" s="28"/>
      <c r="NH161" s="28"/>
      <c r="NI161" s="28"/>
      <c r="NJ161" s="28"/>
      <c r="NK161" s="28"/>
      <c r="NL161" s="28"/>
      <c r="NM161" s="28"/>
      <c r="NN161" s="28"/>
      <c r="NO161" s="28"/>
      <c r="NP161" s="28"/>
      <c r="NQ161" s="28"/>
      <c r="NR161" s="28"/>
      <c r="NS161" s="28"/>
      <c r="NT161" s="28"/>
      <c r="NU161" s="28"/>
      <c r="NV161" s="28"/>
      <c r="NW161" s="28"/>
      <c r="NX161" s="28"/>
      <c r="NY161" s="28"/>
      <c r="NZ161" s="28"/>
      <c r="OA161" s="28"/>
      <c r="OB161" s="28"/>
      <c r="OC161" s="28"/>
      <c r="OD161" s="28"/>
      <c r="OE161" s="28"/>
      <c r="OF161" s="28"/>
      <c r="OG161" s="28"/>
      <c r="OH161" s="28"/>
      <c r="OI161" s="28"/>
      <c r="OJ161" s="28"/>
      <c r="OK161" s="28"/>
      <c r="OL161" s="28"/>
      <c r="OM161" s="28"/>
      <c r="ON161" s="28"/>
      <c r="OO161" s="28"/>
      <c r="OP161" s="28"/>
      <c r="OQ161" s="28"/>
      <c r="OR161" s="28"/>
      <c r="OS161" s="28"/>
      <c r="OT161" s="28"/>
      <c r="OU161" s="28"/>
      <c r="OV161" s="28"/>
      <c r="OW161" s="28"/>
      <c r="OX161" s="28"/>
      <c r="OY161" s="28"/>
      <c r="OZ161" s="28"/>
      <c r="PA161" s="28"/>
      <c r="PB161" s="28"/>
      <c r="PC161" s="28"/>
      <c r="PD161" s="28"/>
      <c r="PE161" s="28"/>
      <c r="PF161" s="28"/>
      <c r="PG161" s="28"/>
      <c r="PH161" s="28"/>
      <c r="PI161" s="28"/>
      <c r="PJ161" s="28"/>
      <c r="PK161" s="28"/>
      <c r="PL161" s="28"/>
      <c r="PM161" s="28"/>
      <c r="PN161" s="28"/>
      <c r="PO161" s="28"/>
      <c r="PP161" s="28"/>
      <c r="PQ161" s="28"/>
      <c r="PR161" s="28"/>
      <c r="PS161" s="28"/>
      <c r="PT161" s="28"/>
      <c r="PU161" s="28"/>
      <c r="PV161" s="28"/>
      <c r="PW161" s="28"/>
      <c r="PX161" s="28"/>
      <c r="PY161" s="28"/>
      <c r="PZ161" s="28"/>
      <c r="QA161" s="28"/>
      <c r="QB161" s="28"/>
      <c r="QC161" s="28"/>
      <c r="QD161" s="28"/>
      <c r="QE161" s="28"/>
      <c r="QF161" s="28"/>
      <c r="QG161" s="28"/>
      <c r="QH161" s="28"/>
      <c r="QI161" s="28"/>
      <c r="QJ161" s="28"/>
      <c r="QK161" s="28"/>
      <c r="QL161" s="28"/>
      <c r="QM161" s="28"/>
      <c r="QN161" s="28"/>
      <c r="QO161" s="28"/>
      <c r="QP161" s="28"/>
      <c r="QQ161" s="28"/>
      <c r="QR161" s="28"/>
      <c r="QS161" s="28"/>
      <c r="QT161" s="28"/>
      <c r="QU161" s="28"/>
      <c r="QV161" s="28"/>
      <c r="QW161" s="28"/>
      <c r="QX161" s="28"/>
      <c r="QY161" s="28"/>
      <c r="QZ161" s="28"/>
      <c r="RA161" s="28"/>
      <c r="RB161" s="28"/>
      <c r="RC161" s="28"/>
      <c r="RD161" s="28"/>
      <c r="RE161" s="28"/>
      <c r="RF161" s="28"/>
      <c r="RG161" s="28"/>
      <c r="RH161" s="28"/>
      <c r="RI161" s="28"/>
      <c r="RJ161" s="28"/>
      <c r="RK161" s="28"/>
      <c r="RL161" s="28"/>
      <c r="RM161" s="28"/>
      <c r="RN161" s="28"/>
      <c r="RO161" s="28"/>
      <c r="RP161" s="28"/>
      <c r="RQ161" s="28"/>
      <c r="RR161" s="28"/>
      <c r="RS161" s="28"/>
      <c r="RT161" s="28"/>
      <c r="RU161" s="28"/>
      <c r="RV161" s="28"/>
      <c r="RW161" s="28"/>
      <c r="RX161" s="28"/>
      <c r="RY161" s="28"/>
      <c r="RZ161" s="28"/>
      <c r="SA161" s="28"/>
      <c r="SB161" s="28"/>
      <c r="SC161" s="28"/>
      <c r="SD161" s="28"/>
      <c r="SE161" s="28"/>
      <c r="SF161" s="28"/>
      <c r="SG161" s="28"/>
      <c r="SH161" s="28"/>
      <c r="SI161" s="28"/>
      <c r="SJ161" s="28"/>
      <c r="SK161" s="28"/>
      <c r="SL161" s="28"/>
      <c r="SM161" s="28"/>
      <c r="SN161" s="28"/>
      <c r="SO161" s="28"/>
      <c r="SP161" s="28"/>
      <c r="SQ161" s="28"/>
      <c r="SR161" s="28"/>
      <c r="SS161" s="28"/>
      <c r="ST161" s="28"/>
      <c r="SU161" s="28"/>
      <c r="SV161" s="28"/>
      <c r="SW161" s="28"/>
      <c r="SX161" s="28"/>
      <c r="SY161" s="28"/>
      <c r="SZ161" s="28"/>
      <c r="TA161" s="28"/>
      <c r="TB161" s="28"/>
      <c r="TC161" s="28"/>
      <c r="TD161" s="28"/>
      <c r="TE161" s="28"/>
      <c r="TF161" s="28"/>
      <c r="TG161" s="28"/>
      <c r="TH161" s="28"/>
      <c r="TI161" s="28"/>
      <c r="TJ161" s="28"/>
      <c r="TK161" s="28"/>
      <c r="TL161" s="28"/>
      <c r="TM161" s="28"/>
      <c r="TN161" s="28"/>
      <c r="TO161" s="28"/>
      <c r="TP161" s="28"/>
      <c r="TQ161" s="28"/>
      <c r="TR161" s="28"/>
      <c r="TS161" s="28"/>
      <c r="TT161" s="28"/>
      <c r="TU161" s="28"/>
      <c r="TV161" s="28"/>
      <c r="TW161" s="28"/>
      <c r="TX161" s="28"/>
      <c r="TY161" s="28"/>
      <c r="TZ161" s="28"/>
      <c r="UA161" s="28"/>
      <c r="UB161" s="28"/>
      <c r="UC161" s="28"/>
      <c r="UD161" s="28"/>
      <c r="UE161" s="28"/>
      <c r="UF161" s="28"/>
      <c r="UG161" s="28"/>
      <c r="UH161" s="28"/>
      <c r="UI161" s="28"/>
      <c r="UJ161" s="28"/>
      <c r="UK161" s="28"/>
      <c r="UL161" s="28"/>
      <c r="UM161" s="28"/>
      <c r="UN161" s="28"/>
      <c r="UO161" s="28"/>
      <c r="UP161" s="28"/>
      <c r="UQ161" s="28"/>
      <c r="UR161" s="28"/>
      <c r="US161" s="28"/>
      <c r="UT161" s="28"/>
      <c r="UU161" s="28"/>
      <c r="UV161" s="28"/>
      <c r="UW161" s="28"/>
      <c r="UX161" s="28"/>
      <c r="UY161" s="28"/>
      <c r="UZ161" s="28"/>
      <c r="VA161" s="28"/>
      <c r="VB161" s="28"/>
      <c r="VC161" s="28"/>
      <c r="VD161" s="28"/>
      <c r="VE161" s="28"/>
      <c r="VF161" s="28"/>
      <c r="VG161" s="28"/>
      <c r="VH161" s="28"/>
      <c r="VI161" s="28"/>
      <c r="VJ161" s="28"/>
      <c r="VK161" s="28"/>
      <c r="VL161" s="28"/>
      <c r="VM161" s="28"/>
      <c r="VN161" s="28"/>
      <c r="VO161" s="28"/>
      <c r="VP161" s="28"/>
      <c r="VQ161" s="28"/>
      <c r="VR161" s="28"/>
      <c r="VS161" s="28"/>
      <c r="VT161" s="28"/>
      <c r="VU161" s="28"/>
      <c r="VV161" s="28"/>
      <c r="VW161" s="28"/>
      <c r="VX161" s="28"/>
      <c r="VY161" s="28"/>
      <c r="VZ161" s="28"/>
      <c r="WA161" s="28"/>
      <c r="WB161" s="28"/>
      <c r="WC161" s="28"/>
      <c r="WD161" s="28"/>
      <c r="WE161" s="28"/>
      <c r="WF161" s="28"/>
      <c r="WG161" s="28"/>
      <c r="WH161" s="28"/>
      <c r="WI161" s="28"/>
      <c r="WJ161" s="28"/>
      <c r="WK161" s="28"/>
      <c r="WL161" s="28"/>
      <c r="WM161" s="28"/>
      <c r="WN161" s="28"/>
      <c r="WO161" s="28"/>
      <c r="WP161" s="28"/>
      <c r="WQ161" s="28"/>
      <c r="WR161" s="28"/>
      <c r="WS161" s="28"/>
      <c r="WT161" s="28"/>
      <c r="WU161" s="28"/>
      <c r="WV161" s="28"/>
      <c r="WW161" s="28"/>
      <c r="WX161" s="28"/>
      <c r="WY161" s="28"/>
      <c r="WZ161" s="28"/>
      <c r="XA161" s="28"/>
      <c r="XB161" s="28"/>
      <c r="XC161" s="28"/>
      <c r="XD161" s="28"/>
      <c r="XE161" s="28"/>
      <c r="XF161" s="28"/>
      <c r="XG161" s="28"/>
      <c r="XH161" s="28"/>
      <c r="XI161" s="28"/>
      <c r="XJ161" s="28"/>
      <c r="XK161" s="28"/>
      <c r="XL161" s="28"/>
      <c r="XM161" s="28"/>
      <c r="XN161" s="28"/>
      <c r="XO161" s="28"/>
      <c r="XP161" s="28"/>
      <c r="XQ161" s="28"/>
      <c r="XR161" s="28"/>
      <c r="XS161" s="28"/>
      <c r="XT161" s="28"/>
      <c r="XU161" s="28"/>
      <c r="XV161" s="28"/>
      <c r="XW161" s="28"/>
      <c r="XX161" s="28"/>
      <c r="XY161" s="28"/>
      <c r="XZ161" s="28"/>
      <c r="YA161" s="28"/>
      <c r="YB161" s="28"/>
      <c r="YC161" s="28"/>
      <c r="YD161" s="28"/>
      <c r="YE161" s="28"/>
      <c r="YF161" s="28"/>
      <c r="YG161" s="28"/>
      <c r="YH161" s="28"/>
      <c r="YI161" s="28"/>
      <c r="YJ161" s="28"/>
      <c r="YK161" s="28"/>
      <c r="YL161" s="28"/>
      <c r="YM161" s="28"/>
      <c r="YN161" s="28"/>
      <c r="YO161" s="28"/>
      <c r="YP161" s="28"/>
      <c r="YQ161" s="28"/>
      <c r="YR161" s="28"/>
      <c r="YS161" s="28"/>
      <c r="YT161" s="28"/>
      <c r="YU161" s="28"/>
      <c r="YV161" s="28"/>
      <c r="YW161" s="28"/>
      <c r="YX161" s="28"/>
      <c r="YY161" s="28"/>
      <c r="YZ161" s="28"/>
      <c r="ZA161" s="28"/>
      <c r="ZB161" s="28"/>
      <c r="ZC161" s="28"/>
      <c r="ZD161" s="28"/>
      <c r="ZE161" s="28"/>
      <c r="ZF161" s="28"/>
      <c r="ZG161" s="28"/>
      <c r="ZH161" s="28"/>
      <c r="ZI161" s="28"/>
      <c r="ZJ161" s="28"/>
      <c r="ZK161" s="28"/>
      <c r="ZL161" s="28"/>
      <c r="ZM161" s="28"/>
      <c r="ZN161" s="28"/>
      <c r="ZO161" s="28"/>
      <c r="ZP161" s="28"/>
      <c r="ZQ161" s="28"/>
      <c r="ZR161" s="28"/>
      <c r="ZS161" s="28"/>
      <c r="ZT161" s="28"/>
      <c r="ZU161" s="28"/>
      <c r="ZV161" s="28"/>
      <c r="ZW161" s="28"/>
      <c r="ZX161" s="28"/>
      <c r="ZY161" s="28"/>
      <c r="ZZ161" s="28"/>
      <c r="AAA161" s="28"/>
      <c r="AAB161" s="28"/>
      <c r="AAC161" s="28"/>
      <c r="AAD161" s="28"/>
      <c r="AAE161" s="28"/>
      <c r="AAF161" s="28"/>
      <c r="AAG161" s="28"/>
      <c r="AAH161" s="28"/>
      <c r="AAI161" s="28"/>
      <c r="AAJ161" s="28"/>
      <c r="AAK161" s="28"/>
      <c r="AAL161" s="28"/>
      <c r="AAM161" s="28"/>
      <c r="AAN161" s="28"/>
      <c r="AAO161" s="28"/>
      <c r="AAP161" s="28"/>
      <c r="AAQ161" s="28"/>
      <c r="AAR161" s="28"/>
      <c r="AAS161" s="28"/>
      <c r="AAT161" s="28"/>
      <c r="AAU161" s="28"/>
      <c r="AAV161" s="28"/>
      <c r="AAW161" s="28"/>
      <c r="AAX161" s="28"/>
      <c r="AAY161" s="28"/>
      <c r="AAZ161" s="28"/>
      <c r="ABA161" s="28"/>
      <c r="ABB161" s="28"/>
      <c r="ABC161" s="28"/>
      <c r="ABD161" s="28"/>
      <c r="ABE161" s="28"/>
      <c r="ABF161" s="28"/>
      <c r="ABG161" s="28"/>
      <c r="ABH161" s="28"/>
      <c r="ABI161" s="28"/>
      <c r="ABJ161" s="28"/>
      <c r="ABK161" s="28"/>
      <c r="ABL161" s="28"/>
      <c r="ABM161" s="28"/>
      <c r="ABN161" s="28"/>
      <c r="ABO161" s="28"/>
      <c r="ABP161" s="28"/>
      <c r="ABQ161" s="28"/>
      <c r="ABR161" s="28"/>
      <c r="ABS161" s="28"/>
      <c r="ABT161" s="28"/>
      <c r="ABU161" s="28"/>
      <c r="ABV161" s="28"/>
      <c r="ABW161" s="28"/>
      <c r="ABX161" s="28"/>
      <c r="ABY161" s="28"/>
      <c r="ABZ161" s="28"/>
      <c r="ACA161" s="28"/>
      <c r="ACB161" s="28"/>
      <c r="ACC161" s="28"/>
      <c r="ACD161" s="28"/>
      <c r="ACE161" s="28"/>
      <c r="ACF161" s="28"/>
      <c r="ACG161" s="28"/>
      <c r="ACH161" s="28"/>
      <c r="ACI161" s="28"/>
      <c r="ACJ161" s="28"/>
      <c r="ACK161" s="28"/>
      <c r="ACL161" s="28"/>
      <c r="ACM161" s="28"/>
      <c r="ACN161" s="28"/>
      <c r="ACO161" s="28"/>
      <c r="ACP161" s="28"/>
      <c r="ACQ161" s="28"/>
      <c r="ACR161" s="28"/>
      <c r="ACS161" s="28"/>
      <c r="ACT161" s="28"/>
      <c r="ACU161" s="28"/>
      <c r="ACV161" s="28"/>
      <c r="ACW161" s="28"/>
      <c r="ACX161" s="28"/>
      <c r="ACY161" s="28"/>
      <c r="ACZ161" s="28"/>
      <c r="ADA161" s="28"/>
      <c r="ADB161" s="28"/>
      <c r="ADC161" s="28"/>
      <c r="ADD161" s="28"/>
      <c r="ADE161" s="28"/>
      <c r="ADF161" s="28"/>
      <c r="ADG161" s="28"/>
      <c r="ADH161" s="28"/>
      <c r="ADI161" s="28"/>
      <c r="ADJ161" s="28"/>
      <c r="ADK161" s="28"/>
      <c r="ADL161" s="28"/>
      <c r="ADM161" s="28"/>
      <c r="ADN161" s="28"/>
      <c r="ADO161" s="28"/>
      <c r="ADP161" s="28"/>
      <c r="ADQ161" s="28"/>
      <c r="ADR161" s="28"/>
      <c r="ADS161" s="28"/>
      <c r="ADT161" s="28"/>
      <c r="ADU161" s="28"/>
      <c r="ADV161" s="28"/>
      <c r="ADW161" s="28"/>
      <c r="ADX161" s="28"/>
      <c r="ADY161" s="28"/>
      <c r="ADZ161" s="28"/>
      <c r="AEA161" s="28"/>
      <c r="AEB161" s="28"/>
      <c r="AEC161" s="28"/>
      <c r="AED161" s="28"/>
      <c r="AEE161" s="28"/>
      <c r="AEF161" s="28"/>
      <c r="AEG161" s="28"/>
      <c r="AEH161" s="28"/>
      <c r="AEI161" s="28"/>
      <c r="AEJ161" s="28"/>
      <c r="AEK161" s="28"/>
      <c r="AEL161" s="28"/>
      <c r="AEM161" s="28"/>
      <c r="AEN161" s="28"/>
      <c r="AEO161" s="28"/>
      <c r="AEP161" s="28"/>
      <c r="AEQ161" s="28"/>
      <c r="AER161" s="28"/>
      <c r="AES161" s="28"/>
      <c r="AET161" s="28"/>
      <c r="AEU161" s="28"/>
      <c r="AEV161" s="28"/>
      <c r="AEW161" s="28"/>
      <c r="AEX161" s="28"/>
      <c r="AEY161" s="28"/>
      <c r="AEZ161" s="28"/>
      <c r="AFA161" s="28"/>
      <c r="AFB161" s="28"/>
      <c r="AFC161" s="28"/>
      <c r="AFD161" s="28"/>
      <c r="AFE161" s="28"/>
      <c r="AFF161" s="28"/>
      <c r="AFG161" s="28"/>
      <c r="AFH161" s="28"/>
      <c r="AFI161" s="28"/>
      <c r="AFJ161" s="28"/>
      <c r="AFK161" s="28"/>
      <c r="AFL161" s="28"/>
      <c r="AFM161" s="28"/>
      <c r="AFN161" s="28"/>
      <c r="AFO161" s="28"/>
      <c r="AFP161" s="28"/>
      <c r="AFQ161" s="28"/>
      <c r="AFR161" s="28"/>
      <c r="AFS161" s="28"/>
      <c r="AFT161" s="28"/>
      <c r="AFU161" s="28"/>
      <c r="AFV161" s="28"/>
      <c r="AFW161" s="28"/>
      <c r="AFX161" s="28"/>
      <c r="AFY161" s="28"/>
      <c r="AFZ161" s="28"/>
      <c r="AGA161" s="28"/>
      <c r="AGB161" s="28"/>
      <c r="AGC161" s="28"/>
      <c r="AGD161" s="28"/>
      <c r="AGE161" s="28"/>
      <c r="AGF161" s="28"/>
      <c r="AGG161" s="28"/>
      <c r="AGH161" s="28"/>
      <c r="AGI161" s="28"/>
      <c r="AGJ161" s="28"/>
      <c r="AGK161" s="28"/>
      <c r="AGL161" s="28"/>
      <c r="AGM161" s="28"/>
      <c r="AGN161" s="28"/>
      <c r="AGO161" s="28"/>
      <c r="AGP161" s="28"/>
      <c r="AGQ161" s="28"/>
      <c r="AGR161" s="28"/>
      <c r="AGS161" s="28"/>
      <c r="AGT161" s="28"/>
      <c r="AGU161" s="28"/>
      <c r="AGV161" s="28"/>
      <c r="AGW161" s="28"/>
      <c r="AGX161" s="28"/>
      <c r="AGY161" s="28"/>
      <c r="AGZ161" s="28"/>
      <c r="AHA161" s="28"/>
      <c r="AHB161" s="28"/>
      <c r="AHC161" s="28"/>
      <c r="AHD161" s="28"/>
      <c r="AHE161" s="28"/>
      <c r="AHF161" s="28"/>
      <c r="AHG161" s="28"/>
      <c r="AHH161" s="28"/>
      <c r="AHI161" s="28"/>
      <c r="AHJ161" s="28"/>
      <c r="AHK161" s="28"/>
      <c r="AHL161" s="28"/>
      <c r="AHM161" s="28"/>
      <c r="AHN161" s="28"/>
      <c r="AHO161" s="28"/>
      <c r="AHP161" s="28"/>
      <c r="AHQ161" s="28"/>
      <c r="AHR161" s="28"/>
      <c r="AHS161" s="28"/>
      <c r="AHT161" s="28"/>
      <c r="AHU161" s="28"/>
      <c r="AHV161" s="28"/>
      <c r="AHW161" s="28"/>
      <c r="AHX161" s="28"/>
      <c r="AHY161" s="28"/>
      <c r="AHZ161" s="28"/>
      <c r="AIA161" s="28"/>
      <c r="AIB161" s="28"/>
      <c r="AIC161" s="28"/>
      <c r="AID161" s="28"/>
      <c r="AIE161" s="28"/>
      <c r="AIF161" s="28"/>
      <c r="AIG161" s="28"/>
      <c r="AIH161" s="28"/>
      <c r="AII161" s="28"/>
      <c r="AIJ161" s="28"/>
      <c r="AIK161" s="28"/>
      <c r="AIL161" s="28"/>
      <c r="AIM161" s="28"/>
      <c r="AIN161" s="28"/>
      <c r="AIO161" s="28"/>
      <c r="AIP161" s="28"/>
      <c r="AIQ161" s="28"/>
      <c r="AIR161" s="28"/>
      <c r="AIS161" s="28"/>
      <c r="AIT161" s="28"/>
      <c r="AIU161" s="28"/>
      <c r="AIV161" s="28"/>
      <c r="AIW161" s="28"/>
      <c r="AIX161" s="28"/>
      <c r="AIY161" s="28"/>
      <c r="AIZ161" s="28"/>
      <c r="AJA161" s="28"/>
      <c r="AJB161" s="28"/>
      <c r="AJC161" s="28"/>
      <c r="AJD161" s="28"/>
      <c r="AJE161" s="28"/>
      <c r="AJF161" s="28"/>
      <c r="AJG161" s="28"/>
      <c r="AJH161" s="28"/>
      <c r="AJI161" s="28"/>
      <c r="AJJ161" s="28"/>
      <c r="AJK161" s="28"/>
      <c r="AJL161" s="28"/>
      <c r="AJM161" s="28"/>
      <c r="AJN161" s="28"/>
      <c r="AJO161" s="28"/>
      <c r="AJP161" s="28"/>
      <c r="AJQ161" s="28"/>
      <c r="AJR161" s="28"/>
      <c r="AJS161" s="28"/>
      <c r="AJT161" s="28"/>
      <c r="AJU161" s="28"/>
      <c r="AJV161" s="28"/>
      <c r="AJW161" s="28"/>
      <c r="AJX161" s="28"/>
      <c r="AJY161" s="28"/>
      <c r="AJZ161" s="28"/>
      <c r="AKA161" s="28"/>
      <c r="AKB161" s="28"/>
      <c r="AKC161" s="28"/>
      <c r="AKD161" s="28"/>
      <c r="AKE161" s="28"/>
      <c r="AKF161" s="28"/>
      <c r="AKG161" s="28"/>
      <c r="AKH161" s="28"/>
      <c r="AKI161" s="28"/>
      <c r="AKJ161" s="28"/>
      <c r="AKK161" s="28"/>
      <c r="AKL161" s="28"/>
      <c r="AKM161" s="28"/>
      <c r="AKN161" s="28"/>
      <c r="AKO161" s="28"/>
      <c r="AKP161" s="28"/>
      <c r="AKQ161" s="28"/>
      <c r="AKR161" s="28"/>
      <c r="AKS161" s="28"/>
      <c r="AKT161" s="28"/>
      <c r="AKU161" s="28"/>
      <c r="AKV161" s="28"/>
      <c r="AKW161" s="28"/>
      <c r="AKX161" s="28"/>
      <c r="AKY161" s="28"/>
      <c r="AKZ161" s="28"/>
      <c r="ALA161" s="28"/>
      <c r="ALB161" s="28"/>
      <c r="ALC161" s="28"/>
      <c r="ALD161" s="28"/>
      <c r="ALE161" s="28"/>
      <c r="ALF161" s="28"/>
      <c r="ALG161" s="28"/>
      <c r="ALH161" s="28"/>
      <c r="ALI161" s="28"/>
      <c r="ALJ161" s="28"/>
      <c r="ALK161" s="28"/>
      <c r="ALL161" s="28"/>
      <c r="ALM161" s="28"/>
      <c r="ALN161" s="28"/>
      <c r="ALO161" s="28"/>
      <c r="ALP161" s="28"/>
      <c r="ALQ161" s="28"/>
      <c r="ALR161" s="28"/>
      <c r="ALS161" s="28"/>
      <c r="ALT161" s="28"/>
      <c r="ALU161" s="28"/>
      <c r="ALV161" s="28"/>
      <c r="ALW161" s="28"/>
      <c r="ALX161" s="28"/>
      <c r="ALY161" s="28"/>
      <c r="ALZ161" s="28"/>
      <c r="AMA161" s="28"/>
      <c r="AMB161" s="28"/>
      <c r="AMC161" s="28"/>
      <c r="AMD161" s="28"/>
      <c r="AME161" s="28"/>
      <c r="AMF161" s="28"/>
      <c r="AMG161" s="28"/>
      <c r="AMH161" s="28"/>
      <c r="AMI161" s="28"/>
      <c r="AMJ161" s="28"/>
    </row>
  </sheetData>
  <sortState xmlns:xlrd2="http://schemas.microsoft.com/office/spreadsheetml/2017/richdata2" ref="C14:M76">
    <sortCondition ref="C14:C76"/>
  </sortState>
  <mergeCells count="9">
    <mergeCell ref="B160:M160"/>
    <mergeCell ref="B161:M161"/>
    <mergeCell ref="B156:M156"/>
    <mergeCell ref="B81:M81"/>
    <mergeCell ref="B9:M9"/>
    <mergeCell ref="B10:M10"/>
    <mergeCell ref="B12:M12"/>
    <mergeCell ref="B11:C11"/>
    <mergeCell ref="L158:M158"/>
  </mergeCells>
  <hyperlinks>
    <hyperlink ref="G19" r:id="rId1" xr:uid="{36471FE8-73BD-4EC3-8324-8CE58D1E2F26}"/>
    <hyperlink ref="G50" r:id="rId2" xr:uid="{6DFF756D-6ADA-4A44-A706-126223B3E045}"/>
  </hyperlinks>
  <printOptions horizontalCentered="1"/>
  <pageMargins left="0.25" right="0.25" top="0.75" bottom="0.75" header="0.3" footer="0.3"/>
  <pageSetup paperSize="9" scale="47" orientation="landscape" horizontalDpi="300" verticalDpi="300" r:id="rId3"/>
  <headerFooter>
    <oddFooter>&amp;L&amp;"Arial,Normal"&amp;8Fonte: RM Labore - TOTVS Folha de Pagamento&amp;C&amp;"Arial,Normal"&amp;8&amp;G
&amp;P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6</cp:revision>
  <cp:lastPrinted>2025-01-23T19:58:10Z</cp:lastPrinted>
  <dcterms:created xsi:type="dcterms:W3CDTF">2020-06-08T12:52:46Z</dcterms:created>
  <dcterms:modified xsi:type="dcterms:W3CDTF">2025-05-22T14:18:54Z</dcterms:modified>
  <cp:category/>
  <cp:contentStatus/>
</cp:coreProperties>
</file>