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"/>
    </mc:Choice>
  </mc:AlternateContent>
  <xr:revisionPtr revIDLastSave="0" documentId="13_ncr:1_{9BEB858A-7DBD-43FD-8AD5-E802CF5C08ED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Colaboradores" sheetId="1" r:id="rId1"/>
  </sheets>
  <definedNames>
    <definedName name="_xlnm.Print_Area" localSheetId="0">Colaboradores!$A$1:$J$83</definedName>
    <definedName name="Excel_BuiltIn_Print_Titles_1">Colaboradores!$B$1:$IT$7</definedName>
    <definedName name="Print_Area_0" localSheetId="0">Colaboradores!$A$1:$J$83</definedName>
    <definedName name="_xlnm.Print_Titles" localSheetId="0">Colaboradores!$1:$7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4" i="1" l="1"/>
  <c r="E84" i="1"/>
  <c r="H84" i="1"/>
  <c r="I84" i="1"/>
  <c r="J84" i="1"/>
  <c r="F84" i="1"/>
  <c r="G84" i="1"/>
</calcChain>
</file>

<file path=xl/sharedStrings.xml><?xml version="1.0" encoding="utf-8"?>
<sst xmlns="http://schemas.openxmlformats.org/spreadsheetml/2006/main" count="246" uniqueCount="126">
  <si>
    <t>RELAÇÃO MENSAL DOS EMPREGADOS COM AS RESPECTIVAS REMUNERAÇÕES</t>
  </si>
  <si>
    <t>DEMONSTRATIVO DE VENCIMENTOS - CELETISTAS (POLICLÍNICA)</t>
  </si>
  <si>
    <t xml:space="preserve">UNIDADE: Policlínica Estadual Brasil Bruno de Bastos Neto Região Rio Vermelho - Goiás </t>
  </si>
  <si>
    <t>Competência: MAIO_2025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</si>
  <si>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</si>
  <si>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</si>
  <si>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</si>
  <si>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</si>
  <si>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</si>
  <si>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</si>
  <si>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</si>
  <si>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</si>
  <si>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</si>
  <si>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POLICLÍNICA ESTADUAL BRASIL BRUNO DE BASTOS NETO REGIÃO RIO VERMELHO - GOIÁS - POLICLÍNICA</t>
  </si>
  <si>
    <t>ANA CAROLINA APARECIDA DE AVELAR PEREIRA</t>
  </si>
  <si>
    <t>TECNICO (A) EM ENFERMAGEM</t>
  </si>
  <si>
    <t>ANA KAROLINE ARRUDA PINTO</t>
  </si>
  <si>
    <t>NUTRICIONISTA</t>
  </si>
  <si>
    <t>ANA MARIA DOS SANTOS</t>
  </si>
  <si>
    <t>AUXILIAR DE HIGIENE</t>
  </si>
  <si>
    <t>ANA PAULA FERNANDES DA SILVA BARROSO</t>
  </si>
  <si>
    <t>ATENDENTE DE HOSPITALIDADE</t>
  </si>
  <si>
    <t>BRUNA LIMA DE PAULA</t>
  </si>
  <si>
    <t>ENFERMEIRO (A) I</t>
  </si>
  <si>
    <t>CAROLINA BARBOSA DE OLIVEIRA</t>
  </si>
  <si>
    <t>PSICOLOGO (A) I</t>
  </si>
  <si>
    <t>DAIANE NOGUEIRA DA SILVA</t>
  </si>
  <si>
    <t>DAYANA DE ARAUJO BRITO</t>
  </si>
  <si>
    <t>ASSISTENTE ADMINISTRATIVO</t>
  </si>
  <si>
    <t>DIOGO APARECIDO SANTANA</t>
  </si>
  <si>
    <t>ASSISTENTE DE MANUTENCAO</t>
  </si>
  <si>
    <t>ELENI FERREIRA DO AMARAL</t>
  </si>
  <si>
    <t>ELENICE GOMES PRADO</t>
  </si>
  <si>
    <t>ELIANA FERREIRA PINTO DE OLIVEIRA</t>
  </si>
  <si>
    <t>ASSISTENTE SOCIAL</t>
  </si>
  <si>
    <t>ELIANE ARCANJO DE SOUSA</t>
  </si>
  <si>
    <t>ELIZABETE RIBEIRO</t>
  </si>
  <si>
    <t>ELIZABETH PINTO BOTELHO</t>
  </si>
  <si>
    <t>ERIANY LEANDRA BORGES DE QUEIROZ SOLORZANO</t>
  </si>
  <si>
    <t>GERENTE DE GESTAO INTEGRADA</t>
  </si>
  <si>
    <t>EUCENI APARECIDA DOS ANJOS</t>
  </si>
  <si>
    <t>FABIO DA SILVA GOMES</t>
  </si>
  <si>
    <t>ATENDENTE DE CALL CENTER</t>
  </si>
  <si>
    <t>FELIX VIANA RODRIGUES</t>
  </si>
  <si>
    <t>FERNANDA ARAUJO FERREIRA</t>
  </si>
  <si>
    <t>TECNICO (A) EM SEGURANCA DO TRABALHO</t>
  </si>
  <si>
    <t>FERNANDA LEAO DE ARAUJO</t>
  </si>
  <si>
    <t>GIOVANNA LYSSA MOTA DO CARMO</t>
  </si>
  <si>
    <t>GLEICIMAR APARECIDA DOS SANTOS</t>
  </si>
  <si>
    <t>GREICE KELLY PEREIRA DE SOUZA</t>
  </si>
  <si>
    <t>HELENA CRISTINA XAVIER SA</t>
  </si>
  <si>
    <t>AUXILIAR DE FARMACIA</t>
  </si>
  <si>
    <t>HIGOR DA SILVA CABRAL</t>
  </si>
  <si>
    <t>FARMACEUTICO (A) I</t>
  </si>
  <si>
    <t>IANCA LIMA DE MELO VASCONCELOS</t>
  </si>
  <si>
    <t>IASMIM MENDES DE AVELAR</t>
  </si>
  <si>
    <t>IGOR ALEXANDRE ALMEIDA DE SOUZA</t>
  </si>
  <si>
    <t>ASSISTENTE DE RECURSOS HUMANOS</t>
  </si>
  <si>
    <t>ISABELLA CRISTINA BATISTA CAMARGO</t>
  </si>
  <si>
    <t>GERENTE ASSISTENCIAL</t>
  </si>
  <si>
    <t>IVONE ERPOLINA DA ROCHA</t>
  </si>
  <si>
    <t>IVONEIDE DAS DORES RODRIGUES DE OLIVEIRA</t>
  </si>
  <si>
    <t>JEAN ANTONIO BISPO FILHO</t>
  </si>
  <si>
    <t>JISLAINE DA SILVA CAMELO TORRES</t>
  </si>
  <si>
    <t>JOAO CLAUDIO MARTINS AVELINO</t>
  </si>
  <si>
    <t>JOAO PEDRO DE CASTRO GODINHO</t>
  </si>
  <si>
    <t>JORDANNA MALHEIROS RIBEIRO CUNHA</t>
  </si>
  <si>
    <t>ALMOXARIFE</t>
  </si>
  <si>
    <t>KAROENA RIBEIRO DA SILVA</t>
  </si>
  <si>
    <t>TECNICO (A) EM RADIOLOGIA</t>
  </si>
  <si>
    <t>KELI CAROLINE DA SILVA ARAUJO</t>
  </si>
  <si>
    <t>LAWANDA DE SOUSA SANTOS</t>
  </si>
  <si>
    <t>OUVIDOR (A) I</t>
  </si>
  <si>
    <t>LILIANE MARIA FERREIRA PONTES</t>
  </si>
  <si>
    <t>LIZA KAROLINE FLORES FIGUEIREDO</t>
  </si>
  <si>
    <t>DIRETOR (A) GERAL</t>
  </si>
  <si>
    <t>LUCAS DIAS REZENDE</t>
  </si>
  <si>
    <t>LUCAS REIS BOTELHO ARRAIS</t>
  </si>
  <si>
    <t>LUCIA HELENA DA SILVA</t>
  </si>
  <si>
    <t>MAIK CANDIDO XAVIER</t>
  </si>
  <si>
    <t>ENCARREGADO (A) DE OPERACOES E LOGISTICA</t>
  </si>
  <si>
    <t>MARCIO HENRIQUE DE SA CAMARGO SILVEIRA</t>
  </si>
  <si>
    <t>MARCIO MEDEIROS GOES LEITE</t>
  </si>
  <si>
    <t>ASSISTENTE DE SUPORTE - TI</t>
  </si>
  <si>
    <t>MARCOS DA SILVA ASSIS</t>
  </si>
  <si>
    <t>ELETRICISTA</t>
  </si>
  <si>
    <t>MARIA DAS DORES BRITO</t>
  </si>
  <si>
    <t>MARIA LUCIA FERREIRA</t>
  </si>
  <si>
    <t>MARIA RITA DE ALMEIDA</t>
  </si>
  <si>
    <t>MATEUS VINICIUS SOUZA BISPO</t>
  </si>
  <si>
    <t>MAQUEIRO</t>
  </si>
  <si>
    <t>MERCIA PEREIRA DE OLIVEIRA</t>
  </si>
  <si>
    <t>MIRELLI SILVA FREIRES</t>
  </si>
  <si>
    <t>MURILLO SILVA BASTOS</t>
  </si>
  <si>
    <t>NEIDE GOMES DOS SANTOS SILVA</t>
  </si>
  <si>
    <t>PAULO SERGIO ALENCASTRO VEIGA</t>
  </si>
  <si>
    <t>JARDINEIRO (A)</t>
  </si>
  <si>
    <t>PEDRO VINICIUS LEITE DE SOUSA</t>
  </si>
  <si>
    <t>DIRETOR (A) TECNICO (A) ASSISTENCIAL</t>
  </si>
  <si>
    <t>POLIANA GOMES RIBEIRO</t>
  </si>
  <si>
    <t>RAFAELA LIRA DOS SANTOS</t>
  </si>
  <si>
    <t>RAISSA DE SENA RODRIGUES</t>
  </si>
  <si>
    <t>RONALDO PEREIRA DOS SANTOS</t>
  </si>
  <si>
    <t>RONY PETERSON ARRUDA MENDES</t>
  </si>
  <si>
    <t>FISIOTERAPEUTA I</t>
  </si>
  <si>
    <t>ROSELENE MARIA DE PAULA</t>
  </si>
  <si>
    <t>FONOAUDIOLOGO (A) I</t>
  </si>
  <si>
    <t>ROSILAINE DIVINA DA SILVA GOMES</t>
  </si>
  <si>
    <t>SAMANTA CRISTINA GODINHO</t>
  </si>
  <si>
    <t>SANNYO SILVEIRA DE ASSIS</t>
  </si>
  <si>
    <t>SUELLEN DA SILVA MORAIS</t>
  </si>
  <si>
    <t>SUSANA DE MOURA SOUZA COSTA</t>
  </si>
  <si>
    <t>TAYNA FERNANDA E SILVA SAAD</t>
  </si>
  <si>
    <t>ANALISTA DE COMUNICACAO E MARKETING I</t>
  </si>
  <si>
    <t>VERA LUCIA SILVA</t>
  </si>
  <si>
    <t>TERAPEUTA OCUPACIONAL</t>
  </si>
  <si>
    <t>VITOR HUGO CUNHA SOARES</t>
  </si>
  <si>
    <t>VITORIA RODRIGUES TEIXEIRA</t>
  </si>
  <si>
    <t>YASMIN MAGALHAES DIRANE LOURENÇO</t>
  </si>
  <si>
    <t>ENCARREGADO (A) DE MANUTENCAO E INFRAESTRUTURA</t>
  </si>
  <si>
    <t>YASMIN MUNDIM PAZ DE ASSIS</t>
  </si>
  <si>
    <t>Total</t>
  </si>
  <si>
    <t>-</t>
  </si>
  <si>
    <t>José Augustinho Zago</t>
  </si>
  <si>
    <t>Gerente Corporativo (A) de Administração de Pessoal</t>
  </si>
  <si>
    <t>Goiânia, 31 de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</si>
</sst>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2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11" borderId="0" applyBorder="0" applyProtection="0"/>
    <xf numFmtId="0" fontId="22" fillId="12" borderId="0" applyBorder="0" applyProtection="0"/>
    <xf numFmtId="0" fontId="22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2" fillId="0" borderId="0"/>
    <xf numFmtId="0" fontId="22" fillId="32" borderId="9" applyProtection="0"/>
    <xf numFmtId="0" fontId="22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37" borderId="0" applyNumberFormat="0" applyBorder="0" applyAlignment="0" applyProtection="0"/>
    <xf numFmtId="0" fontId="23" fillId="38" borderId="9" applyNumberFormat="0" applyFont="0" applyAlignment="0" applyProtection="0"/>
  </cellStyleXfs>
  <cellXfs count="21">
    <xf numFmtId="0" fontId="0" fillId="0" borderId="0" xfId="0"/>
    <xf numFmtId="0" fontId="29" fillId="0" borderId="11" xfId="43" applyFont="1" applyBorder="1" applyAlignment="1">
      <alignment horizontal="center" vertical="center" wrapText="1"/>
    </xf>
    <xf numFmtId="44" fontId="29" fillId="0" borderId="11" xfId="43" applyNumberFormat="1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0" fontId="29" fillId="34" borderId="11" xfId="0" applyFont="1" applyFill="1" applyBorder="1" applyAlignment="1">
      <alignment horizontal="center" vertical="center" wrapText="1"/>
    </xf>
    <xf numFmtId="164" fontId="29" fillId="34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39" borderId="11" xfId="0" applyFont="1" applyFill="1" applyBorder="1"/>
    <xf numFmtId="165" fontId="30" fillId="39" borderId="11" xfId="0" applyNumberFormat="1" applyFont="1" applyFill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3" borderId="11" xfId="0" applyFont="1" applyFill="1" applyBorder="1" applyAlignment="1">
      <alignment horizontal="left" vertical="center"/>
    </xf>
    <xf numFmtId="164" fontId="29" fillId="33" borderId="11" xfId="0" applyNumberFormat="1" applyFont="1" applyFill="1" applyBorder="1" applyAlignment="1">
      <alignment horizontal="center" vertical="center"/>
    </xf>
    <xf numFmtId="164" fontId="30" fillId="0" borderId="0" xfId="0" applyNumberFormat="1" applyFont="1" applyAlignment="1">
      <alignment horizontal="right" vertic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1742723</xdr:colOff>
      <xdr:row>0</xdr:row>
      <xdr:rowOff>0</xdr:rowOff>
    </xdr:from>
    <xdr:to>
      <xdr:col>6</xdr:col>
      <xdr:colOff>515410</xdr:colOff>
      <xdr:row>2</xdr:row>
      <xdr:rowOff>122734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0764F9-62A8-43A9-A209-6A6AADF916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236" b="32748"/>
        <a:stretch>
          <a:fillRect/>
        </a:stretch>
      </xdr:blipFill>
      <xdr:spPr>
        <a:xfrm>
          <a:off x="4007556" y="0"/>
          <a:ext cx="7458076" cy="113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9"/>
  <sheetViews>
    <sheetView showGridLines="0" tabSelected="1" zoomScale="90" zoomScaleNormal="90" zoomScaleSheetLayoutView="100" workbookViewId="0">
      <selection activeCell="B1" sqref="B1"/>
    </sheetView>
  </sheetViews>
  <sheetFormatPr defaultColWidth="19.1796875" defaultRowHeight="10" x14ac:dyDescent="0.2"/>
  <cols>
    <col min="1" max="1" width="1.1796875" style="4" customWidth="1"/>
    <col min="2" max="2" width="31.1796875" style="5" customWidth="1"/>
    <col min="3" max="3" width="39.1796875" style="10" customWidth="1"/>
    <col min="4" max="4" width="49.81640625" style="4" customWidth="1"/>
    <col min="5" max="5" width="18.81640625" style="6" customWidth="1"/>
    <col min="6" max="6" width="16.54296875" style="7" customWidth="1"/>
    <col min="7" max="7" width="13.81640625" style="7" bestFit="1" customWidth="1"/>
    <col min="8" max="8" width="16.81640625" style="7" bestFit="1" customWidth="1"/>
    <col min="9" max="9" width="17.453125" style="7" customWidth="1"/>
    <col min="10" max="10" width="16.453125" style="7" customWidth="1"/>
    <col min="11" max="1024" width="19.1796875" style="4"/>
    <col min="1025" max="16384" width="19.1796875" style="11"/>
  </cols>
  <sheetData>
    <row r="1" spans="2:10" ht="39.75" customHeight="1" x14ac:dyDescent="0.2">
      <c r="C1" s="4"/>
    </row>
    <row r="2" spans="2:10" ht="40" customHeight="1" x14ac:dyDescent="0.2">
      <c r="C2" s="4"/>
    </row>
    <row r="3" spans="2:10" ht="39.75" customHeight="1" x14ac:dyDescent="0.2">
      <c r="B3" s="16" t="s">
        <v>0</v>
      </c>
      <c r="C3" s="16"/>
      <c r="D3" s="16"/>
      <c r="E3" s="16"/>
      <c r="F3" s="16"/>
      <c r="G3" s="16"/>
      <c r="H3" s="16"/>
      <c r="I3" s="16"/>
      <c r="J3" s="16"/>
    </row>
    <row r="4" spans="2:10" ht="39.75" customHeight="1" x14ac:dyDescent="0.2">
      <c r="B4" s="17" t="s">
        <v>1</v>
      </c>
      <c r="C4" s="17"/>
      <c r="D4" s="17"/>
      <c r="E4" s="17"/>
      <c r="F4" s="17"/>
      <c r="G4" s="17"/>
      <c r="H4" s="17"/>
      <c r="I4" s="17"/>
      <c r="J4" s="17"/>
    </row>
    <row r="5" spans="2:10" ht="21.75" customHeight="1" x14ac:dyDescent="0.2">
      <c r="C5" s="4"/>
    </row>
    <row r="6" spans="2:10" ht="29.25" customHeight="1" x14ac:dyDescent="0.2">
      <c r="B6" s="18" t="s">
        <v>2</v>
      </c>
      <c r="C6" s="18"/>
      <c r="D6" s="18"/>
      <c r="E6" s="19" t="s">
        <v>3</v>
      </c>
      <c r="F6" s="19"/>
      <c r="G6" s="19"/>
      <c r="H6" s="19"/>
      <c r="I6" s="19"/>
      <c r="J6" s="19"/>
    </row>
    <row r="7" spans="2:10" ht="39.75" customHeight="1" x14ac:dyDescent="0.2">
      <c r="B7" s="8" t="s">
        <v>4</v>
      </c>
      <c r="C7" s="8" t="s">
        <v>5</v>
      </c>
      <c r="D7" s="8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</row>
    <row r="8" spans="2:10" ht="30" x14ac:dyDescent="0.2">
      <c r="B8" s="3" t="s">
        <v>13</v>
      </c>
      <c r="C8" s="12" t="s">
        <v>14</v>
      </c>
      <c r="D8" s="12" t="s">
        <v>15</v>
      </c>
      <c r="E8" s="13">
        <v>2880.6</v>
      </c>
      <c r="F8" s="13"/>
      <c r="G8" s="13"/>
      <c r="H8" s="13">
        <v>2574</v>
      </c>
      <c r="I8" s="13">
        <v>239.07</v>
      </c>
      <c r="J8" s="13">
        <v>2641.53</v>
      </c>
    </row>
    <row r="9" spans="2:10" ht="30" x14ac:dyDescent="0.2">
      <c r="B9" s="3" t="s">
        <v>13</v>
      </c>
      <c r="C9" s="12" t="s">
        <v>16</v>
      </c>
      <c r="D9" s="12" t="s">
        <v>17</v>
      </c>
      <c r="E9" s="13">
        <v>2590.81</v>
      </c>
      <c r="F9" s="13"/>
      <c r="G9" s="13"/>
      <c r="H9" s="13">
        <v>2929.25</v>
      </c>
      <c r="I9" s="13">
        <v>210.4</v>
      </c>
      <c r="J9" s="13">
        <v>2380.41</v>
      </c>
    </row>
    <row r="10" spans="2:10" ht="30" x14ac:dyDescent="0.2">
      <c r="B10" s="3" t="s">
        <v>13</v>
      </c>
      <c r="C10" s="12" t="s">
        <v>18</v>
      </c>
      <c r="D10" s="12" t="s">
        <v>19</v>
      </c>
      <c r="E10" s="13">
        <v>1156.94</v>
      </c>
      <c r="F10" s="13"/>
      <c r="G10" s="13"/>
      <c r="H10" s="13">
        <v>1600</v>
      </c>
      <c r="I10" s="13">
        <v>86.77</v>
      </c>
      <c r="J10" s="13">
        <v>1070.17</v>
      </c>
    </row>
    <row r="11" spans="2:10" ht="30" x14ac:dyDescent="0.2">
      <c r="B11" s="3" t="s">
        <v>13</v>
      </c>
      <c r="C11" s="12" t="s">
        <v>20</v>
      </c>
      <c r="D11" s="12" t="s">
        <v>21</v>
      </c>
      <c r="E11" s="13">
        <v>1667.84</v>
      </c>
      <c r="F11" s="13"/>
      <c r="G11" s="13"/>
      <c r="H11" s="13">
        <v>1640.36</v>
      </c>
      <c r="I11" s="13">
        <v>127.33</v>
      </c>
      <c r="J11" s="13">
        <v>1540.51</v>
      </c>
    </row>
    <row r="12" spans="2:10" ht="30" x14ac:dyDescent="0.2">
      <c r="B12" s="3" t="s">
        <v>13</v>
      </c>
      <c r="C12" s="12" t="s">
        <v>22</v>
      </c>
      <c r="D12" s="12" t="s">
        <v>23</v>
      </c>
      <c r="E12" s="13">
        <v>3309.86</v>
      </c>
      <c r="F12" s="13"/>
      <c r="G12" s="13"/>
      <c r="H12" s="13">
        <v>3450</v>
      </c>
      <c r="I12" s="13">
        <v>311.11</v>
      </c>
      <c r="J12" s="13">
        <v>2998.75</v>
      </c>
    </row>
    <row r="13" spans="2:10" ht="30" x14ac:dyDescent="0.2">
      <c r="B13" s="3" t="s">
        <v>13</v>
      </c>
      <c r="C13" s="12" t="s">
        <v>24</v>
      </c>
      <c r="D13" s="12" t="s">
        <v>25</v>
      </c>
      <c r="E13" s="13">
        <v>2748.01</v>
      </c>
      <c r="F13" s="13"/>
      <c r="G13" s="13"/>
      <c r="H13" s="13">
        <v>3075.71</v>
      </c>
      <c r="I13" s="13">
        <v>224.55</v>
      </c>
      <c r="J13" s="13">
        <v>2523.46</v>
      </c>
    </row>
    <row r="14" spans="2:10" ht="30" x14ac:dyDescent="0.2">
      <c r="B14" s="3" t="s">
        <v>13</v>
      </c>
      <c r="C14" s="12" t="s">
        <v>26</v>
      </c>
      <c r="D14" s="12" t="s">
        <v>15</v>
      </c>
      <c r="E14" s="13">
        <v>2880.6</v>
      </c>
      <c r="F14" s="13"/>
      <c r="G14" s="13"/>
      <c r="H14" s="13">
        <v>2574</v>
      </c>
      <c r="I14" s="13">
        <v>239.07</v>
      </c>
      <c r="J14" s="13">
        <v>2641.53</v>
      </c>
    </row>
    <row r="15" spans="2:10" ht="30" x14ac:dyDescent="0.2">
      <c r="B15" s="3" t="s">
        <v>13</v>
      </c>
      <c r="C15" s="12" t="s">
        <v>27</v>
      </c>
      <c r="D15" s="12" t="s">
        <v>28</v>
      </c>
      <c r="E15" s="13">
        <v>2976.08</v>
      </c>
      <c r="F15" s="13"/>
      <c r="G15" s="13"/>
      <c r="H15" s="13">
        <v>2970</v>
      </c>
      <c r="I15" s="13">
        <v>250.53</v>
      </c>
      <c r="J15" s="13">
        <v>2725.55</v>
      </c>
    </row>
    <row r="16" spans="2:10" ht="30" x14ac:dyDescent="0.2">
      <c r="B16" s="3" t="s">
        <v>13</v>
      </c>
      <c r="C16" s="12" t="s">
        <v>29</v>
      </c>
      <c r="D16" s="12" t="s">
        <v>30</v>
      </c>
      <c r="E16" s="13">
        <v>2100.2199999999998</v>
      </c>
      <c r="F16" s="13"/>
      <c r="G16" s="13"/>
      <c r="H16" s="13">
        <v>3190</v>
      </c>
      <c r="I16" s="13">
        <v>166.24</v>
      </c>
      <c r="J16" s="13">
        <v>1933.98</v>
      </c>
    </row>
    <row r="17" spans="2:10" ht="30" x14ac:dyDescent="0.2">
      <c r="B17" s="3" t="s">
        <v>13</v>
      </c>
      <c r="C17" s="12" t="s">
        <v>31</v>
      </c>
      <c r="D17" s="12" t="s">
        <v>15</v>
      </c>
      <c r="E17" s="13">
        <v>2980.81</v>
      </c>
      <c r="F17" s="13"/>
      <c r="G17" s="13"/>
      <c r="H17" s="13">
        <v>2574</v>
      </c>
      <c r="I17" s="13">
        <v>251.1</v>
      </c>
      <c r="J17" s="13">
        <v>2729.71</v>
      </c>
    </row>
    <row r="18" spans="2:10" ht="30" x14ac:dyDescent="0.2">
      <c r="B18" s="3" t="s">
        <v>13</v>
      </c>
      <c r="C18" s="12" t="s">
        <v>32</v>
      </c>
      <c r="D18" s="12" t="s">
        <v>15</v>
      </c>
      <c r="E18" s="13">
        <v>2880.6</v>
      </c>
      <c r="F18" s="13"/>
      <c r="G18" s="13"/>
      <c r="H18" s="13">
        <v>2574</v>
      </c>
      <c r="I18" s="13">
        <v>239.07</v>
      </c>
      <c r="J18" s="13">
        <v>2641.53</v>
      </c>
    </row>
    <row r="19" spans="2:10" ht="30" x14ac:dyDescent="0.2">
      <c r="B19" s="3" t="s">
        <v>13</v>
      </c>
      <c r="C19" s="12" t="s">
        <v>33</v>
      </c>
      <c r="D19" s="12" t="s">
        <v>34</v>
      </c>
      <c r="E19" s="13">
        <v>2796.44</v>
      </c>
      <c r="F19" s="13"/>
      <c r="G19" s="13"/>
      <c r="H19" s="13">
        <v>3134.93</v>
      </c>
      <c r="I19" s="13">
        <v>228.97</v>
      </c>
      <c r="J19" s="13">
        <v>2567.4699999999998</v>
      </c>
    </row>
    <row r="20" spans="2:10" ht="30" x14ac:dyDescent="0.2">
      <c r="B20" s="3" t="s">
        <v>13</v>
      </c>
      <c r="C20" s="12" t="s">
        <v>35</v>
      </c>
      <c r="D20" s="12" t="s">
        <v>15</v>
      </c>
      <c r="E20" s="13">
        <v>2880.6</v>
      </c>
      <c r="F20" s="13"/>
      <c r="G20" s="13"/>
      <c r="H20" s="13">
        <v>2574</v>
      </c>
      <c r="I20" s="13">
        <v>239.07</v>
      </c>
      <c r="J20" s="13">
        <v>2641.53</v>
      </c>
    </row>
    <row r="21" spans="2:10" ht="30" x14ac:dyDescent="0.2">
      <c r="B21" s="3" t="s">
        <v>13</v>
      </c>
      <c r="C21" s="12" t="s">
        <v>36</v>
      </c>
      <c r="D21" s="12" t="s">
        <v>15</v>
      </c>
      <c r="E21" s="13">
        <v>2880.6</v>
      </c>
      <c r="F21" s="13"/>
      <c r="G21" s="13"/>
      <c r="H21" s="13">
        <v>2574</v>
      </c>
      <c r="I21" s="13">
        <v>239.07</v>
      </c>
      <c r="J21" s="13">
        <v>2641.53</v>
      </c>
    </row>
    <row r="22" spans="2:10" ht="30" x14ac:dyDescent="0.2">
      <c r="B22" s="3" t="s">
        <v>13</v>
      </c>
      <c r="C22" s="12" t="s">
        <v>37</v>
      </c>
      <c r="D22" s="12" t="s">
        <v>19</v>
      </c>
      <c r="E22" s="13">
        <v>1773.97</v>
      </c>
      <c r="F22" s="13"/>
      <c r="G22" s="13"/>
      <c r="H22" s="13">
        <v>1600</v>
      </c>
      <c r="I22" s="13">
        <v>136.88</v>
      </c>
      <c r="J22" s="13">
        <v>1637.09</v>
      </c>
    </row>
    <row r="23" spans="2:10" ht="30" x14ac:dyDescent="0.2">
      <c r="B23" s="3" t="s">
        <v>13</v>
      </c>
      <c r="C23" s="12" t="s">
        <v>38</v>
      </c>
      <c r="D23" s="12" t="s">
        <v>39</v>
      </c>
      <c r="E23" s="13">
        <v>7480.69</v>
      </c>
      <c r="F23" s="13"/>
      <c r="G23" s="13"/>
      <c r="H23" s="13">
        <v>5206.1499999999996</v>
      </c>
      <c r="I23" s="13">
        <v>1769.69</v>
      </c>
      <c r="J23" s="13">
        <v>5711</v>
      </c>
    </row>
    <row r="24" spans="2:10" ht="30" x14ac:dyDescent="0.2">
      <c r="B24" s="3" t="s">
        <v>13</v>
      </c>
      <c r="C24" s="12" t="s">
        <v>40</v>
      </c>
      <c r="D24" s="12" t="s">
        <v>19</v>
      </c>
      <c r="E24" s="13">
        <v>1773.97</v>
      </c>
      <c r="F24" s="13"/>
      <c r="G24" s="13"/>
      <c r="H24" s="13">
        <v>1600</v>
      </c>
      <c r="I24" s="13">
        <v>136.88</v>
      </c>
      <c r="J24" s="13">
        <v>1637.09</v>
      </c>
    </row>
    <row r="25" spans="2:10" ht="30" x14ac:dyDescent="0.2">
      <c r="B25" s="3" t="s">
        <v>13</v>
      </c>
      <c r="C25" s="12" t="s">
        <v>41</v>
      </c>
      <c r="D25" s="12" t="s">
        <v>42</v>
      </c>
      <c r="E25" s="13">
        <v>1490.96</v>
      </c>
      <c r="F25" s="13"/>
      <c r="G25" s="13"/>
      <c r="H25" s="13">
        <v>1541.28</v>
      </c>
      <c r="I25" s="13">
        <v>111.82</v>
      </c>
      <c r="J25" s="13">
        <v>1379.14</v>
      </c>
    </row>
    <row r="26" spans="2:10" ht="30" x14ac:dyDescent="0.2">
      <c r="B26" s="3" t="s">
        <v>13</v>
      </c>
      <c r="C26" s="12" t="s">
        <v>43</v>
      </c>
      <c r="D26" s="12" t="s">
        <v>30</v>
      </c>
      <c r="E26" s="13">
        <v>2100.2199999999998</v>
      </c>
      <c r="F26" s="13"/>
      <c r="G26" s="13"/>
      <c r="H26" s="13">
        <v>3190</v>
      </c>
      <c r="I26" s="13">
        <v>166.24</v>
      </c>
      <c r="J26" s="13">
        <v>1933.98</v>
      </c>
    </row>
    <row r="27" spans="2:10" ht="30" x14ac:dyDescent="0.2">
      <c r="B27" s="3" t="s">
        <v>13</v>
      </c>
      <c r="C27" s="12" t="s">
        <v>44</v>
      </c>
      <c r="D27" s="12" t="s">
        <v>45</v>
      </c>
      <c r="E27" s="13">
        <v>2505.85</v>
      </c>
      <c r="F27" s="13"/>
      <c r="G27" s="13"/>
      <c r="H27" s="13">
        <v>2752.29</v>
      </c>
      <c r="I27" s="13">
        <v>202.75</v>
      </c>
      <c r="J27" s="13">
        <v>2303.1</v>
      </c>
    </row>
    <row r="28" spans="2:10" ht="30" x14ac:dyDescent="0.2">
      <c r="B28" s="3" t="s">
        <v>13</v>
      </c>
      <c r="C28" s="12" t="s">
        <v>46</v>
      </c>
      <c r="D28" s="12" t="s">
        <v>23</v>
      </c>
      <c r="E28" s="13">
        <v>4006.68</v>
      </c>
      <c r="F28" s="13"/>
      <c r="G28" s="13"/>
      <c r="H28" s="13">
        <v>3450</v>
      </c>
      <c r="I28" s="13">
        <v>489.96</v>
      </c>
      <c r="J28" s="13">
        <v>3516.72</v>
      </c>
    </row>
    <row r="29" spans="2:10" ht="30" x14ac:dyDescent="0.2">
      <c r="B29" s="3" t="s">
        <v>13</v>
      </c>
      <c r="C29" s="12" t="s">
        <v>47</v>
      </c>
      <c r="D29" s="12" t="s">
        <v>28</v>
      </c>
      <c r="E29" s="13">
        <v>1851.52</v>
      </c>
      <c r="F29" s="13"/>
      <c r="G29" s="13"/>
      <c r="H29" s="13">
        <v>2970</v>
      </c>
      <c r="I29" s="13">
        <v>143.86000000000001</v>
      </c>
      <c r="J29" s="13">
        <v>1707.66</v>
      </c>
    </row>
    <row r="30" spans="2:10" ht="30" x14ac:dyDescent="0.2">
      <c r="B30" s="3" t="s">
        <v>13</v>
      </c>
      <c r="C30" s="12" t="s">
        <v>48</v>
      </c>
      <c r="D30" s="12" t="s">
        <v>28</v>
      </c>
      <c r="E30" s="13">
        <v>2801.69</v>
      </c>
      <c r="F30" s="13"/>
      <c r="G30" s="13"/>
      <c r="H30" s="13">
        <v>2970</v>
      </c>
      <c r="I30" s="13">
        <v>229.6</v>
      </c>
      <c r="J30" s="13">
        <v>2572.09</v>
      </c>
    </row>
    <row r="31" spans="2:10" ht="30" x14ac:dyDescent="0.2">
      <c r="B31" s="3" t="s">
        <v>13</v>
      </c>
      <c r="C31" s="12" t="s">
        <v>49</v>
      </c>
      <c r="D31" s="12" t="s">
        <v>21</v>
      </c>
      <c r="E31" s="13">
        <v>1673.74</v>
      </c>
      <c r="F31" s="13"/>
      <c r="G31" s="13"/>
      <c r="H31" s="13">
        <v>1640.36</v>
      </c>
      <c r="I31" s="13">
        <v>127.86</v>
      </c>
      <c r="J31" s="13">
        <v>1545.88</v>
      </c>
    </row>
    <row r="32" spans="2:10" ht="30" x14ac:dyDescent="0.2">
      <c r="B32" s="3" t="s">
        <v>13</v>
      </c>
      <c r="C32" s="12" t="s">
        <v>50</v>
      </c>
      <c r="D32" s="12" t="s">
        <v>51</v>
      </c>
      <c r="E32" s="13">
        <v>1872.76</v>
      </c>
      <c r="F32" s="13"/>
      <c r="G32" s="13"/>
      <c r="H32" s="13">
        <v>1822.24</v>
      </c>
      <c r="I32" s="13">
        <v>145.77000000000001</v>
      </c>
      <c r="J32" s="13">
        <v>1726.99</v>
      </c>
    </row>
    <row r="33" spans="2:10" ht="30" x14ac:dyDescent="0.2">
      <c r="B33" s="3" t="s">
        <v>13</v>
      </c>
      <c r="C33" s="12" t="s">
        <v>52</v>
      </c>
      <c r="D33" s="12" t="s">
        <v>53</v>
      </c>
      <c r="E33" s="13">
        <v>3387.64</v>
      </c>
      <c r="F33" s="13"/>
      <c r="G33" s="13"/>
      <c r="H33" s="13">
        <v>3910.46</v>
      </c>
      <c r="I33" s="13">
        <v>326.29000000000002</v>
      </c>
      <c r="J33" s="13">
        <v>3061.35</v>
      </c>
    </row>
    <row r="34" spans="2:10" ht="30" x14ac:dyDescent="0.2">
      <c r="B34" s="3" t="s">
        <v>13</v>
      </c>
      <c r="C34" s="12" t="s">
        <v>54</v>
      </c>
      <c r="D34" s="12" t="s">
        <v>21</v>
      </c>
      <c r="E34" s="13">
        <v>727.77</v>
      </c>
      <c r="F34" s="13"/>
      <c r="G34" s="13"/>
      <c r="H34" s="13">
        <v>1640.36</v>
      </c>
      <c r="I34" s="13">
        <v>51.33</v>
      </c>
      <c r="J34" s="13">
        <v>676.44</v>
      </c>
    </row>
    <row r="35" spans="2:10" ht="30" x14ac:dyDescent="0.2">
      <c r="B35" s="3" t="s">
        <v>13</v>
      </c>
      <c r="C35" s="12" t="s">
        <v>55</v>
      </c>
      <c r="D35" s="12" t="s">
        <v>21</v>
      </c>
      <c r="E35" s="13">
        <v>1670.79</v>
      </c>
      <c r="F35" s="13"/>
      <c r="G35" s="13"/>
      <c r="H35" s="13">
        <v>1640.36</v>
      </c>
      <c r="I35" s="13">
        <v>127.6</v>
      </c>
      <c r="J35" s="13">
        <v>1543.19</v>
      </c>
    </row>
    <row r="36" spans="2:10" ht="30" x14ac:dyDescent="0.2">
      <c r="B36" s="3" t="s">
        <v>13</v>
      </c>
      <c r="C36" s="12" t="s">
        <v>56</v>
      </c>
      <c r="D36" s="12" t="s">
        <v>57</v>
      </c>
      <c r="E36" s="13">
        <v>2756.72</v>
      </c>
      <c r="F36" s="13"/>
      <c r="G36" s="13"/>
      <c r="H36" s="13">
        <v>2970</v>
      </c>
      <c r="I36" s="13">
        <v>225.33</v>
      </c>
      <c r="J36" s="13">
        <v>2531.39</v>
      </c>
    </row>
    <row r="37" spans="2:10" ht="30" x14ac:dyDescent="0.2">
      <c r="B37" s="3" t="s">
        <v>13</v>
      </c>
      <c r="C37" s="12" t="s">
        <v>58</v>
      </c>
      <c r="D37" s="12" t="s">
        <v>59</v>
      </c>
      <c r="E37" s="13">
        <v>6542.34</v>
      </c>
      <c r="F37" s="13"/>
      <c r="G37" s="13"/>
      <c r="H37" s="13">
        <v>5206.1499999999996</v>
      </c>
      <c r="I37" s="13">
        <v>1416.4</v>
      </c>
      <c r="J37" s="13">
        <v>5125.9399999999996</v>
      </c>
    </row>
    <row r="38" spans="2:10" ht="30" x14ac:dyDescent="0.2">
      <c r="B38" s="3" t="s">
        <v>13</v>
      </c>
      <c r="C38" s="12" t="s">
        <v>60</v>
      </c>
      <c r="D38" s="12" t="s">
        <v>15</v>
      </c>
      <c r="E38" s="13">
        <v>2880.6</v>
      </c>
      <c r="F38" s="13"/>
      <c r="G38" s="13"/>
      <c r="H38" s="13">
        <v>2574</v>
      </c>
      <c r="I38" s="13">
        <v>239.07</v>
      </c>
      <c r="J38" s="13">
        <v>2641.53</v>
      </c>
    </row>
    <row r="39" spans="2:10" ht="30" x14ac:dyDescent="0.2">
      <c r="B39" s="3" t="s">
        <v>13</v>
      </c>
      <c r="C39" s="12" t="s">
        <v>61</v>
      </c>
      <c r="D39" s="12" t="s">
        <v>21</v>
      </c>
      <c r="E39" s="13">
        <v>1670.25</v>
      </c>
      <c r="F39" s="13"/>
      <c r="G39" s="13"/>
      <c r="H39" s="13">
        <v>1640.36</v>
      </c>
      <c r="I39" s="13">
        <v>127.55</v>
      </c>
      <c r="J39" s="13">
        <v>1542.7</v>
      </c>
    </row>
    <row r="40" spans="2:10" ht="30" x14ac:dyDescent="0.2">
      <c r="B40" s="3" t="s">
        <v>13</v>
      </c>
      <c r="C40" s="12" t="s">
        <v>62</v>
      </c>
      <c r="D40" s="12" t="s">
        <v>21</v>
      </c>
      <c r="E40" s="13">
        <v>1642.66</v>
      </c>
      <c r="F40" s="13"/>
      <c r="G40" s="13"/>
      <c r="H40" s="13">
        <v>1640.36</v>
      </c>
      <c r="I40" s="13">
        <v>125.06</v>
      </c>
      <c r="J40" s="13">
        <v>1517.6</v>
      </c>
    </row>
    <row r="41" spans="2:10" ht="30" x14ac:dyDescent="0.2">
      <c r="B41" s="3" t="s">
        <v>13</v>
      </c>
      <c r="C41" s="12" t="s">
        <v>63</v>
      </c>
      <c r="D41" s="12" t="s">
        <v>21</v>
      </c>
      <c r="E41" s="13">
        <v>1642.66</v>
      </c>
      <c r="F41" s="13"/>
      <c r="G41" s="13"/>
      <c r="H41" s="13">
        <v>1640.36</v>
      </c>
      <c r="I41" s="13">
        <v>125.06</v>
      </c>
      <c r="J41" s="13">
        <v>1517.6</v>
      </c>
    </row>
    <row r="42" spans="2:10" ht="30" x14ac:dyDescent="0.2">
      <c r="B42" s="3" t="s">
        <v>13</v>
      </c>
      <c r="C42" s="12" t="s">
        <v>64</v>
      </c>
      <c r="D42" s="12" t="s">
        <v>21</v>
      </c>
      <c r="E42" s="13">
        <v>1671.33</v>
      </c>
      <c r="F42" s="13"/>
      <c r="G42" s="13"/>
      <c r="H42" s="13">
        <v>1640.36</v>
      </c>
      <c r="I42" s="13">
        <v>127.64</v>
      </c>
      <c r="J42" s="13">
        <v>1543.69</v>
      </c>
    </row>
    <row r="43" spans="2:10" ht="30" x14ac:dyDescent="0.2">
      <c r="B43" s="3" t="s">
        <v>13</v>
      </c>
      <c r="C43" s="12" t="s">
        <v>65</v>
      </c>
      <c r="D43" s="12" t="s">
        <v>21</v>
      </c>
      <c r="E43" s="13">
        <v>1574.21</v>
      </c>
      <c r="F43" s="13"/>
      <c r="G43" s="13"/>
      <c r="H43" s="13">
        <v>1640.36</v>
      </c>
      <c r="I43" s="13">
        <v>118.9</v>
      </c>
      <c r="J43" s="13">
        <v>1455.31</v>
      </c>
    </row>
    <row r="44" spans="2:10" ht="30" x14ac:dyDescent="0.2">
      <c r="B44" s="3" t="s">
        <v>13</v>
      </c>
      <c r="C44" s="12" t="s">
        <v>66</v>
      </c>
      <c r="D44" s="12" t="s">
        <v>67</v>
      </c>
      <c r="E44" s="13">
        <v>1977.42</v>
      </c>
      <c r="F44" s="13"/>
      <c r="G44" s="13"/>
      <c r="H44" s="13">
        <v>2024.79</v>
      </c>
      <c r="I44" s="13">
        <v>155.19</v>
      </c>
      <c r="J44" s="13">
        <v>1822.23</v>
      </c>
    </row>
    <row r="45" spans="2:10" ht="30" x14ac:dyDescent="0.2">
      <c r="B45" s="3" t="s">
        <v>13</v>
      </c>
      <c r="C45" s="12" t="s">
        <v>68</v>
      </c>
      <c r="D45" s="12" t="s">
        <v>69</v>
      </c>
      <c r="E45" s="13">
        <v>2869.8</v>
      </c>
      <c r="F45" s="13"/>
      <c r="G45" s="13"/>
      <c r="H45" s="13">
        <v>3125.01</v>
      </c>
      <c r="I45" s="13">
        <v>237.78</v>
      </c>
      <c r="J45" s="13">
        <v>2632.02</v>
      </c>
    </row>
    <row r="46" spans="2:10" ht="30" x14ac:dyDescent="0.2">
      <c r="B46" s="3" t="s">
        <v>13</v>
      </c>
      <c r="C46" s="12" t="s">
        <v>70</v>
      </c>
      <c r="D46" s="12" t="s">
        <v>23</v>
      </c>
      <c r="E46" s="13">
        <v>4401.6400000000003</v>
      </c>
      <c r="F46" s="13"/>
      <c r="G46" s="13"/>
      <c r="H46" s="13">
        <v>3450</v>
      </c>
      <c r="I46" s="13">
        <v>604.05999999999995</v>
      </c>
      <c r="J46" s="13">
        <v>3797.58</v>
      </c>
    </row>
    <row r="47" spans="2:10" ht="30" x14ac:dyDescent="0.2">
      <c r="B47" s="3" t="s">
        <v>13</v>
      </c>
      <c r="C47" s="12" t="s">
        <v>71</v>
      </c>
      <c r="D47" s="12" t="s">
        <v>72</v>
      </c>
      <c r="E47" s="13">
        <v>4106</v>
      </c>
      <c r="F47" s="13"/>
      <c r="G47" s="13"/>
      <c r="H47" s="13">
        <v>4527.09</v>
      </c>
      <c r="I47" s="13">
        <v>516.78</v>
      </c>
      <c r="J47" s="13">
        <v>3589.22</v>
      </c>
    </row>
    <row r="48" spans="2:10" ht="30" x14ac:dyDescent="0.2">
      <c r="B48" s="3" t="s">
        <v>13</v>
      </c>
      <c r="C48" s="12" t="s">
        <v>73</v>
      </c>
      <c r="D48" s="12" t="s">
        <v>51</v>
      </c>
      <c r="E48" s="13">
        <v>1123.6600000000001</v>
      </c>
      <c r="F48" s="13"/>
      <c r="G48" s="13"/>
      <c r="H48" s="13">
        <v>1822.24</v>
      </c>
      <c r="I48" s="13">
        <v>84.27</v>
      </c>
      <c r="J48" s="13">
        <v>1039.3900000000001</v>
      </c>
    </row>
    <row r="49" spans="2:10" ht="30" x14ac:dyDescent="0.2">
      <c r="B49" s="3" t="s">
        <v>13</v>
      </c>
      <c r="C49" s="12" t="s">
        <v>74</v>
      </c>
      <c r="D49" s="12" t="s">
        <v>75</v>
      </c>
      <c r="E49" s="13">
        <v>26934.54</v>
      </c>
      <c r="F49" s="13"/>
      <c r="G49" s="13"/>
      <c r="H49" s="13">
        <v>10412.31</v>
      </c>
      <c r="I49" s="13">
        <v>7188.19</v>
      </c>
      <c r="J49" s="13">
        <v>19746.349999999999</v>
      </c>
    </row>
    <row r="50" spans="2:10" ht="30" x14ac:dyDescent="0.2">
      <c r="B50" s="3" t="s">
        <v>13</v>
      </c>
      <c r="C50" s="12" t="s">
        <v>76</v>
      </c>
      <c r="D50" s="12" t="s">
        <v>51</v>
      </c>
      <c r="E50" s="13">
        <v>1872.76</v>
      </c>
      <c r="F50" s="13"/>
      <c r="G50" s="13"/>
      <c r="H50" s="13">
        <v>1822.24</v>
      </c>
      <c r="I50" s="13">
        <v>145.77000000000001</v>
      </c>
      <c r="J50" s="13">
        <v>1726.99</v>
      </c>
    </row>
    <row r="51" spans="2:10" ht="30" x14ac:dyDescent="0.2">
      <c r="B51" s="3" t="s">
        <v>13</v>
      </c>
      <c r="C51" s="12" t="s">
        <v>77</v>
      </c>
      <c r="D51" s="12" t="s">
        <v>15</v>
      </c>
      <c r="E51" s="13">
        <v>2894.33</v>
      </c>
      <c r="F51" s="13"/>
      <c r="G51" s="13"/>
      <c r="H51" s="13">
        <v>2574</v>
      </c>
      <c r="I51" s="13">
        <v>240.72</v>
      </c>
      <c r="J51" s="13">
        <v>2653.61</v>
      </c>
    </row>
    <row r="52" spans="2:10" ht="30" x14ac:dyDescent="0.2">
      <c r="B52" s="3" t="s">
        <v>13</v>
      </c>
      <c r="C52" s="12" t="s">
        <v>78</v>
      </c>
      <c r="D52" s="12" t="s">
        <v>19</v>
      </c>
      <c r="E52" s="13">
        <v>1773.97</v>
      </c>
      <c r="F52" s="13"/>
      <c r="G52" s="13"/>
      <c r="H52" s="13">
        <v>1600</v>
      </c>
      <c r="I52" s="13">
        <v>136.88</v>
      </c>
      <c r="J52" s="13">
        <v>1637.09</v>
      </c>
    </row>
    <row r="53" spans="2:10" ht="30" x14ac:dyDescent="0.2">
      <c r="B53" s="3" t="s">
        <v>13</v>
      </c>
      <c r="C53" s="12" t="s">
        <v>79</v>
      </c>
      <c r="D53" s="12" t="s">
        <v>80</v>
      </c>
      <c r="E53" s="13">
        <v>6506.73</v>
      </c>
      <c r="F53" s="13"/>
      <c r="G53" s="13"/>
      <c r="H53" s="13">
        <v>4527.09</v>
      </c>
      <c r="I53" s="13">
        <v>1402.99</v>
      </c>
      <c r="J53" s="13">
        <v>5103.74</v>
      </c>
    </row>
    <row r="54" spans="2:10" ht="30" x14ac:dyDescent="0.2">
      <c r="B54" s="3" t="s">
        <v>13</v>
      </c>
      <c r="C54" s="12" t="s">
        <v>81</v>
      </c>
      <c r="D54" s="12" t="s">
        <v>25</v>
      </c>
      <c r="E54" s="13">
        <v>2756.93</v>
      </c>
      <c r="F54" s="13"/>
      <c r="G54" s="13"/>
      <c r="H54" s="13">
        <v>3075.71</v>
      </c>
      <c r="I54" s="13">
        <v>225.35</v>
      </c>
      <c r="J54" s="13">
        <v>2531.58</v>
      </c>
    </row>
    <row r="55" spans="2:10" ht="30" x14ac:dyDescent="0.2">
      <c r="B55" s="3" t="s">
        <v>13</v>
      </c>
      <c r="C55" s="12" t="s">
        <v>82</v>
      </c>
      <c r="D55" s="12" t="s">
        <v>83</v>
      </c>
      <c r="E55" s="13">
        <v>3491.18</v>
      </c>
      <c r="F55" s="13"/>
      <c r="G55" s="13"/>
      <c r="H55" s="13">
        <v>3601.87</v>
      </c>
      <c r="I55" s="13">
        <v>350.77</v>
      </c>
      <c r="J55" s="13">
        <v>3140.41</v>
      </c>
    </row>
    <row r="56" spans="2:10" ht="30" x14ac:dyDescent="0.2">
      <c r="B56" s="3" t="s">
        <v>13</v>
      </c>
      <c r="C56" s="12" t="s">
        <v>84</v>
      </c>
      <c r="D56" s="12" t="s">
        <v>85</v>
      </c>
      <c r="E56" s="13">
        <v>3197.09</v>
      </c>
      <c r="F56" s="13"/>
      <c r="G56" s="13"/>
      <c r="H56" s="13">
        <v>3190</v>
      </c>
      <c r="I56" s="13">
        <v>289.13</v>
      </c>
      <c r="J56" s="13">
        <v>2907.96</v>
      </c>
    </row>
    <row r="57" spans="2:10" ht="30" x14ac:dyDescent="0.2">
      <c r="B57" s="3" t="s">
        <v>13</v>
      </c>
      <c r="C57" s="12" t="s">
        <v>86</v>
      </c>
      <c r="D57" s="12" t="s">
        <v>15</v>
      </c>
      <c r="E57" s="13">
        <v>2880.6</v>
      </c>
      <c r="F57" s="13"/>
      <c r="G57" s="13"/>
      <c r="H57" s="13">
        <v>2574</v>
      </c>
      <c r="I57" s="13">
        <v>239.07</v>
      </c>
      <c r="J57" s="13">
        <v>2641.53</v>
      </c>
    </row>
    <row r="58" spans="2:10" ht="30" x14ac:dyDescent="0.2">
      <c r="B58" s="3" t="s">
        <v>13</v>
      </c>
      <c r="C58" s="12" t="s">
        <v>87</v>
      </c>
      <c r="D58" s="12" t="s">
        <v>15</v>
      </c>
      <c r="E58" s="13">
        <v>2880.6</v>
      </c>
      <c r="F58" s="13"/>
      <c r="G58" s="13"/>
      <c r="H58" s="13">
        <v>2574</v>
      </c>
      <c r="I58" s="13">
        <v>239.07</v>
      </c>
      <c r="J58" s="13">
        <v>2641.53</v>
      </c>
    </row>
    <row r="59" spans="2:10" ht="30" x14ac:dyDescent="0.2">
      <c r="B59" s="3" t="s">
        <v>13</v>
      </c>
      <c r="C59" s="12" t="s">
        <v>88</v>
      </c>
      <c r="D59" s="12" t="s">
        <v>19</v>
      </c>
      <c r="E59" s="13">
        <v>1773.97</v>
      </c>
      <c r="F59" s="13"/>
      <c r="G59" s="13"/>
      <c r="H59" s="13">
        <v>1600</v>
      </c>
      <c r="I59" s="13">
        <v>136.88</v>
      </c>
      <c r="J59" s="13">
        <v>1637.09</v>
      </c>
    </row>
    <row r="60" spans="2:10" ht="30" x14ac:dyDescent="0.2">
      <c r="B60" s="3" t="s">
        <v>13</v>
      </c>
      <c r="C60" s="12" t="s">
        <v>89</v>
      </c>
      <c r="D60" s="12" t="s">
        <v>90</v>
      </c>
      <c r="E60" s="13">
        <v>1315.11</v>
      </c>
      <c r="F60" s="13"/>
      <c r="G60" s="13"/>
      <c r="H60" s="13">
        <v>1662.08</v>
      </c>
      <c r="I60" s="13">
        <v>98.63</v>
      </c>
      <c r="J60" s="13">
        <v>1216.48</v>
      </c>
    </row>
    <row r="61" spans="2:10" ht="30" x14ac:dyDescent="0.2">
      <c r="B61" s="3" t="s">
        <v>13</v>
      </c>
      <c r="C61" s="12" t="s">
        <v>91</v>
      </c>
      <c r="D61" s="12" t="s">
        <v>15</v>
      </c>
      <c r="E61" s="13">
        <v>2880.6</v>
      </c>
      <c r="F61" s="13"/>
      <c r="G61" s="13"/>
      <c r="H61" s="13">
        <v>2574</v>
      </c>
      <c r="I61" s="13">
        <v>239.07</v>
      </c>
      <c r="J61" s="13">
        <v>2641.53</v>
      </c>
    </row>
    <row r="62" spans="2:10" ht="30" x14ac:dyDescent="0.2">
      <c r="B62" s="3" t="s">
        <v>13</v>
      </c>
      <c r="C62" s="12" t="s">
        <v>92</v>
      </c>
      <c r="D62" s="12" t="s">
        <v>69</v>
      </c>
      <c r="E62" s="13">
        <v>2869.8</v>
      </c>
      <c r="F62" s="13"/>
      <c r="G62" s="13"/>
      <c r="H62" s="13">
        <v>3125.01</v>
      </c>
      <c r="I62" s="13">
        <v>237.78</v>
      </c>
      <c r="J62" s="13">
        <v>2632.02</v>
      </c>
    </row>
    <row r="63" spans="2:10" ht="30" x14ac:dyDescent="0.2">
      <c r="B63" s="3" t="s">
        <v>13</v>
      </c>
      <c r="C63" s="12" t="s">
        <v>93</v>
      </c>
      <c r="D63" s="12" t="s">
        <v>69</v>
      </c>
      <c r="E63" s="13">
        <v>2869.8</v>
      </c>
      <c r="F63" s="13"/>
      <c r="G63" s="13"/>
      <c r="H63" s="13">
        <v>3125.01</v>
      </c>
      <c r="I63" s="13">
        <v>237.78</v>
      </c>
      <c r="J63" s="13">
        <v>2632.02</v>
      </c>
    </row>
    <row r="64" spans="2:10" ht="30" x14ac:dyDescent="0.2">
      <c r="B64" s="3" t="s">
        <v>13</v>
      </c>
      <c r="C64" s="12" t="s">
        <v>94</v>
      </c>
      <c r="D64" s="12" t="s">
        <v>15</v>
      </c>
      <c r="E64" s="13">
        <v>2880.6</v>
      </c>
      <c r="F64" s="13"/>
      <c r="G64" s="13"/>
      <c r="H64" s="13">
        <v>2574</v>
      </c>
      <c r="I64" s="13">
        <v>239.07</v>
      </c>
      <c r="J64" s="13">
        <v>2641.53</v>
      </c>
    </row>
    <row r="65" spans="2:10" ht="30" x14ac:dyDescent="0.2">
      <c r="B65" s="3" t="s">
        <v>13</v>
      </c>
      <c r="C65" s="12" t="s">
        <v>95</v>
      </c>
      <c r="D65" s="12" t="s">
        <v>96</v>
      </c>
      <c r="E65" s="13">
        <v>1676.53</v>
      </c>
      <c r="F65" s="13"/>
      <c r="G65" s="13"/>
      <c r="H65" s="13">
        <v>1837.49</v>
      </c>
      <c r="I65" s="13">
        <v>128.11000000000001</v>
      </c>
      <c r="J65" s="13">
        <v>1548.42</v>
      </c>
    </row>
    <row r="66" spans="2:10" ht="30" x14ac:dyDescent="0.2">
      <c r="B66" s="3" t="s">
        <v>13</v>
      </c>
      <c r="C66" s="12" t="s">
        <v>97</v>
      </c>
      <c r="D66" s="12" t="s">
        <v>98</v>
      </c>
      <c r="E66" s="13">
        <v>12100.73</v>
      </c>
      <c r="F66" s="13"/>
      <c r="G66" s="13"/>
      <c r="H66" s="13">
        <v>10625.8</v>
      </c>
      <c r="I66" s="13">
        <v>2251.9899999999998</v>
      </c>
      <c r="J66" s="13">
        <v>9848.74</v>
      </c>
    </row>
    <row r="67" spans="2:10" ht="30" x14ac:dyDescent="0.2">
      <c r="B67" s="3" t="s">
        <v>13</v>
      </c>
      <c r="C67" s="12" t="s">
        <v>99</v>
      </c>
      <c r="D67" s="12" t="s">
        <v>21</v>
      </c>
      <c r="E67" s="13">
        <v>1690.08</v>
      </c>
      <c r="F67" s="13"/>
      <c r="G67" s="13"/>
      <c r="H67" s="13">
        <v>1640.36</v>
      </c>
      <c r="I67" s="13">
        <v>129.33000000000001</v>
      </c>
      <c r="J67" s="13">
        <v>1560.75</v>
      </c>
    </row>
    <row r="68" spans="2:10" ht="30" x14ac:dyDescent="0.2">
      <c r="B68" s="3" t="s">
        <v>13</v>
      </c>
      <c r="C68" s="12" t="s">
        <v>100</v>
      </c>
      <c r="D68" s="12" t="s">
        <v>21</v>
      </c>
      <c r="E68" s="13">
        <v>684.44</v>
      </c>
      <c r="F68" s="13"/>
      <c r="G68" s="13"/>
      <c r="H68" s="13">
        <v>1640.36</v>
      </c>
      <c r="I68" s="13">
        <v>51.33</v>
      </c>
      <c r="J68" s="13">
        <v>633.11</v>
      </c>
    </row>
    <row r="69" spans="2:10" ht="30" x14ac:dyDescent="0.2">
      <c r="B69" s="3" t="s">
        <v>13</v>
      </c>
      <c r="C69" s="12" t="s">
        <v>101</v>
      </c>
      <c r="D69" s="12" t="s">
        <v>23</v>
      </c>
      <c r="E69" s="13">
        <v>4006.68</v>
      </c>
      <c r="F69" s="13"/>
      <c r="G69" s="13"/>
      <c r="H69" s="13">
        <v>3450</v>
      </c>
      <c r="I69" s="13">
        <v>489.96</v>
      </c>
      <c r="J69" s="13">
        <v>3516.72</v>
      </c>
    </row>
    <row r="70" spans="2:10" ht="30" x14ac:dyDescent="0.2">
      <c r="B70" s="3" t="s">
        <v>13</v>
      </c>
      <c r="C70" s="12" t="s">
        <v>102</v>
      </c>
      <c r="D70" s="12" t="s">
        <v>69</v>
      </c>
      <c r="E70" s="13">
        <v>2869.8</v>
      </c>
      <c r="F70" s="13"/>
      <c r="G70" s="13"/>
      <c r="H70" s="13">
        <v>3125.01</v>
      </c>
      <c r="I70" s="13">
        <v>237.78</v>
      </c>
      <c r="J70" s="13">
        <v>2632.02</v>
      </c>
    </row>
    <row r="71" spans="2:10" ht="30" x14ac:dyDescent="0.2">
      <c r="B71" s="3" t="s">
        <v>13</v>
      </c>
      <c r="C71" s="12" t="s">
        <v>103</v>
      </c>
      <c r="D71" s="12" t="s">
        <v>104</v>
      </c>
      <c r="E71" s="13">
        <v>2757.69</v>
      </c>
      <c r="F71" s="13"/>
      <c r="G71" s="13"/>
      <c r="H71" s="13">
        <v>3125.48</v>
      </c>
      <c r="I71" s="13">
        <v>225.42</v>
      </c>
      <c r="J71" s="13">
        <v>2532.27</v>
      </c>
    </row>
    <row r="72" spans="2:10" ht="30" x14ac:dyDescent="0.2">
      <c r="B72" s="3" t="s">
        <v>13</v>
      </c>
      <c r="C72" s="12" t="s">
        <v>105</v>
      </c>
      <c r="D72" s="12" t="s">
        <v>106</v>
      </c>
      <c r="E72" s="13">
        <v>3867.82</v>
      </c>
      <c r="F72" s="13"/>
      <c r="G72" s="13"/>
      <c r="H72" s="13">
        <v>4734</v>
      </c>
      <c r="I72" s="13">
        <v>452.47</v>
      </c>
      <c r="J72" s="13">
        <v>3415.35</v>
      </c>
    </row>
    <row r="73" spans="2:10" ht="30" x14ac:dyDescent="0.2">
      <c r="B73" s="3" t="s">
        <v>13</v>
      </c>
      <c r="C73" s="12" t="s">
        <v>107</v>
      </c>
      <c r="D73" s="12" t="s">
        <v>19</v>
      </c>
      <c r="E73" s="13">
        <v>1156.94</v>
      </c>
      <c r="F73" s="13"/>
      <c r="G73" s="13"/>
      <c r="H73" s="13">
        <v>1600</v>
      </c>
      <c r="I73" s="13">
        <v>86.77</v>
      </c>
      <c r="J73" s="13">
        <v>1070.17</v>
      </c>
    </row>
    <row r="74" spans="2:10" ht="30" x14ac:dyDescent="0.2">
      <c r="B74" s="3" t="s">
        <v>13</v>
      </c>
      <c r="C74" s="12" t="s">
        <v>108</v>
      </c>
      <c r="D74" s="12" t="s">
        <v>51</v>
      </c>
      <c r="E74" s="13">
        <v>1887.12</v>
      </c>
      <c r="F74" s="13"/>
      <c r="G74" s="13"/>
      <c r="H74" s="13">
        <v>1822.24</v>
      </c>
      <c r="I74" s="13">
        <v>147.07</v>
      </c>
      <c r="J74" s="13">
        <v>1740.05</v>
      </c>
    </row>
    <row r="75" spans="2:10" ht="30" x14ac:dyDescent="0.2">
      <c r="B75" s="3" t="s">
        <v>13</v>
      </c>
      <c r="C75" s="12" t="s">
        <v>109</v>
      </c>
      <c r="D75" s="12" t="s">
        <v>104</v>
      </c>
      <c r="E75" s="13">
        <v>2748.77</v>
      </c>
      <c r="F75" s="13"/>
      <c r="G75" s="13"/>
      <c r="H75" s="13">
        <v>3125.48</v>
      </c>
      <c r="I75" s="13">
        <v>224.61</v>
      </c>
      <c r="J75" s="13">
        <v>2524.16</v>
      </c>
    </row>
    <row r="76" spans="2:10" ht="30" x14ac:dyDescent="0.2">
      <c r="B76" s="3" t="s">
        <v>13</v>
      </c>
      <c r="C76" s="12" t="s">
        <v>110</v>
      </c>
      <c r="D76" s="12" t="s">
        <v>57</v>
      </c>
      <c r="E76" s="13">
        <v>3023.78</v>
      </c>
      <c r="F76" s="13"/>
      <c r="G76" s="13"/>
      <c r="H76" s="13">
        <v>2970</v>
      </c>
      <c r="I76" s="13">
        <v>256.25</v>
      </c>
      <c r="J76" s="13">
        <v>2767.53</v>
      </c>
    </row>
    <row r="77" spans="2:10" ht="30" x14ac:dyDescent="0.2">
      <c r="B77" s="3" t="s">
        <v>13</v>
      </c>
      <c r="C77" s="12" t="s">
        <v>111</v>
      </c>
      <c r="D77" s="12" t="s">
        <v>42</v>
      </c>
      <c r="E77" s="13">
        <v>1579.71</v>
      </c>
      <c r="F77" s="13"/>
      <c r="G77" s="13"/>
      <c r="H77" s="13">
        <v>1541.28</v>
      </c>
      <c r="I77" s="13">
        <v>111.32</v>
      </c>
      <c r="J77" s="13">
        <v>1468.39</v>
      </c>
    </row>
    <row r="78" spans="2:10" ht="30" x14ac:dyDescent="0.2">
      <c r="B78" s="3" t="s">
        <v>13</v>
      </c>
      <c r="C78" s="12" t="s">
        <v>112</v>
      </c>
      <c r="D78" s="12" t="s">
        <v>113</v>
      </c>
      <c r="E78" s="13">
        <v>1881.91</v>
      </c>
      <c r="F78" s="13"/>
      <c r="G78" s="13"/>
      <c r="H78" s="13">
        <v>4527.09</v>
      </c>
      <c r="I78" s="13">
        <v>146.6</v>
      </c>
      <c r="J78" s="13">
        <v>1735.31</v>
      </c>
    </row>
    <row r="79" spans="2:10" ht="30" x14ac:dyDescent="0.2">
      <c r="B79" s="3" t="s">
        <v>13</v>
      </c>
      <c r="C79" s="12" t="s">
        <v>114</v>
      </c>
      <c r="D79" s="12" t="s">
        <v>115</v>
      </c>
      <c r="E79" s="13">
        <v>3571.81</v>
      </c>
      <c r="F79" s="13"/>
      <c r="G79" s="13"/>
      <c r="H79" s="13">
        <v>4083.08</v>
      </c>
      <c r="I79" s="13">
        <v>372.55</v>
      </c>
      <c r="J79" s="13">
        <v>3199.26</v>
      </c>
    </row>
    <row r="80" spans="2:10" ht="30" x14ac:dyDescent="0.2">
      <c r="B80" s="3" t="s">
        <v>13</v>
      </c>
      <c r="C80" s="12" t="s">
        <v>116</v>
      </c>
      <c r="D80" s="12" t="s">
        <v>53</v>
      </c>
      <c r="E80" s="13">
        <v>4343.92</v>
      </c>
      <c r="F80" s="13"/>
      <c r="G80" s="13"/>
      <c r="H80" s="13">
        <v>4516.58</v>
      </c>
      <c r="I80" s="13">
        <v>584.07000000000005</v>
      </c>
      <c r="J80" s="13">
        <v>3759.85</v>
      </c>
    </row>
    <row r="81" spans="2:10" ht="30" x14ac:dyDescent="0.2">
      <c r="B81" s="3" t="s">
        <v>13</v>
      </c>
      <c r="C81" s="12" t="s">
        <v>117</v>
      </c>
      <c r="D81" s="12" t="s">
        <v>21</v>
      </c>
      <c r="E81" s="13">
        <v>1574.21</v>
      </c>
      <c r="F81" s="13"/>
      <c r="G81" s="13"/>
      <c r="H81" s="13">
        <v>1640.36</v>
      </c>
      <c r="I81" s="13">
        <v>118.9</v>
      </c>
      <c r="J81" s="13">
        <v>1455.31</v>
      </c>
    </row>
    <row r="82" spans="2:10" ht="30" x14ac:dyDescent="0.2">
      <c r="B82" s="3" t="s">
        <v>13</v>
      </c>
      <c r="C82" s="12" t="s">
        <v>118</v>
      </c>
      <c r="D82" s="12" t="s">
        <v>119</v>
      </c>
      <c r="E82" s="13">
        <v>4061.49</v>
      </c>
      <c r="F82" s="13"/>
      <c r="G82" s="13"/>
      <c r="H82" s="13">
        <v>4527.09</v>
      </c>
      <c r="I82" s="13">
        <v>504.76</v>
      </c>
      <c r="J82" s="13">
        <v>3556.73</v>
      </c>
    </row>
    <row r="83" spans="2:10" ht="30" x14ac:dyDescent="0.2">
      <c r="B83" s="3" t="s">
        <v>13</v>
      </c>
      <c r="C83" s="12" t="s">
        <v>120</v>
      </c>
      <c r="D83" s="12" t="s">
        <v>42</v>
      </c>
      <c r="E83" s="13">
        <v>1476.25</v>
      </c>
      <c r="F83" s="13"/>
      <c r="G83" s="13"/>
      <c r="H83" s="13">
        <v>1541.28</v>
      </c>
      <c r="I83" s="13">
        <v>110.71</v>
      </c>
      <c r="J83" s="13">
        <v>1365.54</v>
      </c>
    </row>
    <row r="84" spans="2:10" ht="20.149999999999999" customHeight="1" x14ac:dyDescent="0.2">
      <c r="B84" s="1" t="s">
        <v>121</v>
      </c>
      <c r="C84" s="1">
        <f>COUNTA(C8:C83)</f>
        <v>76</v>
      </c>
      <c r="D84" s="1" t="s">
        <v>122</v>
      </c>
      <c r="E84" s="2">
        <f t="shared" ref="E84:J84" si="0">SUM(E8:E83)</f>
        <v>233445.83999999997</v>
      </c>
      <c r="F84" s="2">
        <f t="shared" si="0"/>
        <v>0</v>
      </c>
      <c r="G84" s="2">
        <f t="shared" si="0"/>
        <v>0</v>
      </c>
      <c r="H84" s="2">
        <f t="shared" si="0"/>
        <v>219953.12999999992</v>
      </c>
      <c r="I84" s="2">
        <f t="shared" si="0"/>
        <v>29599.119999999999</v>
      </c>
      <c r="J84" s="2">
        <f t="shared" si="0"/>
        <v>203846.72000000003</v>
      </c>
    </row>
    <row r="86" spans="2:10" x14ac:dyDescent="0.2">
      <c r="I86" s="20" t="s">
        <v>125</v>
      </c>
      <c r="J86" s="20"/>
    </row>
    <row r="87" spans="2:10" x14ac:dyDescent="0.2">
      <c r="I87" s="6"/>
      <c r="J87" s="6"/>
    </row>
    <row r="88" spans="2:10" ht="10.5" x14ac:dyDescent="0.2">
      <c r="B88" s="14" t="s">
        <v>123</v>
      </c>
      <c r="C88" s="14"/>
      <c r="D88" s="14"/>
      <c r="E88" s="14"/>
      <c r="F88" s="14"/>
      <c r="G88" s="14"/>
      <c r="H88" s="14"/>
      <c r="I88" s="14"/>
      <c r="J88" s="14"/>
    </row>
    <row r="89" spans="2:10" x14ac:dyDescent="0.2">
      <c r="B89" s="15" t="s">
        <v>124</v>
      </c>
      <c r="C89" s="15"/>
      <c r="D89" s="15"/>
      <c r="E89" s="15"/>
      <c r="F89" s="15"/>
      <c r="G89" s="15"/>
      <c r="H89" s="15"/>
      <c r="I89" s="15"/>
      <c r="J89" s="15"/>
    </row>
  </sheetData>
  <mergeCells count="7">
    <mergeCell ref="B88:J88"/>
    <mergeCell ref="B89:J89"/>
    <mergeCell ref="B3:J3"/>
    <mergeCell ref="B4:J4"/>
    <mergeCell ref="B6:D6"/>
    <mergeCell ref="E6:J6"/>
    <mergeCell ref="I86:J8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4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44670455DB4B8D02E3001C9C769D" ma:contentTypeVersion="7" ma:contentTypeDescription="Create a new document." ma:contentTypeScope="" ma:versionID="f0d21b6000154384a9e790c6b62e4d4d">
  <xsd:schema xmlns:xsd="http://www.w3.org/2001/XMLSchema" xmlns:xs="http://www.w3.org/2001/XMLSchema" xmlns:p="http://schemas.microsoft.com/office/2006/metadata/properties" xmlns:ns3="4d81f8d2-ce8b-4ea4-b9da-22b1c5f2ca6b" targetNamespace="http://schemas.microsoft.com/office/2006/metadata/properties" ma:root="true" ma:fieldsID="3e1c91e54d1712e3ecdd82f33cc11e98" ns3:_="">
    <xsd:import namespace="4d81f8d2-ce8b-4ea4-b9da-22b1c5f2c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f8d2-ce8b-4ea4-b9da-22b1c5f2c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81f8d2-ce8b-4ea4-b9da-22b1c5f2ca6b" xsi:nil="true"/>
  </documentManagement>
</p:properties>
</file>

<file path=customXml/itemProps1.xml><?xml version="1.0" encoding="utf-8"?>
<ds:datastoreItem xmlns:ds="http://schemas.openxmlformats.org/officeDocument/2006/customXml" ds:itemID="{F2F47791-3472-4F6B-B463-BA4A3E5FA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8A591-09F8-49E9-B61A-DC3EBBEB7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f8d2-ce8b-4ea4-b9da-22b1c5f2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F8EAA4-E82B-474B-8DA9-0A4F6C3A3F81}">
  <ds:schemaRefs>
    <ds:schemaRef ds:uri="http://schemas.microsoft.com/office/2006/metadata/properties"/>
    <ds:schemaRef ds:uri="http://schemas.microsoft.com/office/infopath/2007/PartnerControls"/>
    <ds:schemaRef ds:uri="4d81f8d2-ce8b-4ea4-b9da-22b1c5f2ca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7</cp:revision>
  <dcterms:created xsi:type="dcterms:W3CDTF">2020-06-08T12:52:46Z</dcterms:created>
  <dcterms:modified xsi:type="dcterms:W3CDTF">2025-07-09T17:17:51Z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0x010100516444670455DB4B8D02E3001C9C769D</vt:lpwstr>
  </property>
</Properties>
</file>