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ECAD\"/>
    </mc:Choice>
  </mc:AlternateContent>
  <xr:revisionPtr revIDLastSave="0" documentId="13_ncr:1_{2C7B280D-0D70-4562-AACC-60E49D9A2F49}" xr6:coauthVersionLast="47" xr6:coauthVersionMax="47" xr10:uidLastSave="{00000000-0000-0000-0000-000000000000}"/>
  <bookViews>
    <workbookView xWindow="20370" yWindow="-120" windowWidth="20640" windowHeight="11040" xr2:uid="{00000000-000D-0000-FFFF-FFFF00000000}"/>
  </bookViews>
  <sheets>
    <sheet name="CONTRATOS HECAD JUNHO - 2025" sheetId="20" r:id="rId1"/>
  </sheets>
  <definedNames>
    <definedName name="_xlnm.Print_Area" localSheetId="0">'CONTRATOS HECAD JUNHO - 2025'!$A$1:$H$144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20" l="1"/>
  <c r="F137" i="20"/>
</calcChain>
</file>

<file path=xl/sharedStrings.xml><?xml version="1.0" encoding="utf-8"?>
<sst xmlns="http://schemas.openxmlformats.org/spreadsheetml/2006/main" count="511" uniqueCount="498">
  <si>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</si>
  <si>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</si>
  <si>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</si>
  <si>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</si>
  <si>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</si>
  <si>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</si>
  <si>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da Criança e do Adolescente - HECAD</t>
  </si>
  <si>
    <t>Número Contrato</t>
  </si>
  <si>
    <t>Data Inicio Vigência</t>
  </si>
  <si>
    <t>Data Fim Vigência</t>
  </si>
  <si>
    <t xml:space="preserve">Total de Contratos </t>
  </si>
  <si>
    <t xml:space="preserve">Valor total </t>
  </si>
  <si>
    <t>36.589.275/0001- 50</t>
  </si>
  <si>
    <t>2022001002947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</si>
  <si>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 2º Aditivo assinado em 14/02/2025.</t>
  </si>
  <si>
    <t>COPY Print Serviços de Impressão LTDA</t>
  </si>
  <si>
    <t>15.626.155/0001-05</t>
  </si>
  <si>
    <t>CTS29202300000043</t>
  </si>
  <si>
    <t>Prestação de serviços de plotagens, impressões e digitalizações coloridas. Valor estimado, variável conforme demanda. Contrato assinado em 04/03/2024. 1º Aditivo assinado em 18/10/2024. 2º Aditivo assinado em 03/03/2025.</t>
  </si>
  <si>
    <t>TRAD Equipamento Hospitalar Ltda</t>
  </si>
  <si>
    <t>04.181.869/0001-30</t>
  </si>
  <si>
    <t>2021000202850-10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</si>
  <si>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 4° Aditivo asssinado  24/03/2025.</t>
  </si>
  <si>
    <t>ORTO MED Eireli</t>
  </si>
  <si>
    <t>29.848.782/0001-03</t>
  </si>
  <si>
    <t>2021000202850-17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</si>
  <si>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 3° Aditivo assinado em 24/03/2025.</t>
  </si>
  <si>
    <t>Distribuidora de Medicamentos Guimarães e BRT Ltda - MGB Produtos Hospitalares</t>
  </si>
  <si>
    <t>01.989.652/0001-63</t>
  </si>
  <si>
    <t>2021000202850-26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</si>
  <si>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 2° Aditivo assinado em 24/03/2025.</t>
  </si>
  <si>
    <t>EPIMED Solutions Tecnologia de Informações Médicas Ltda</t>
  </si>
  <si>
    <t>10.542.126/0001-41</t>
  </si>
  <si>
    <t>2022001000207</t>
  </si>
  <si>
    <t>Fornecimento de software para gestão de informações clínico-epidemiológicas. Contrato assinado em 04/04/2022. 1° Aditivo assinado em 30/09/2022. 2° Aditivo assinado em 02/03/2023. 3° Aditivo assinado em 23/01/2024. 4º Aditivo assinado em 19/09/2024. 5º Aditivo assinado em 20/03/2025.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</si>
  <si>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</si>
  <si>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</si>
  <si>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</si>
  <si>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02/04/2024.1° Aditivo assinado em 10/03/2025.</t>
  </si>
  <si>
    <t>RP PED servicos medicos LTDA</t>
  </si>
  <si>
    <t>14.070.127/0001-91</t>
  </si>
  <si>
    <t>2022001001482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</si>
  <si>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 3° Aditivo assinado em 27/03/2025.</t>
  </si>
  <si>
    <t>MV Sistemas de MEDICINA DIAGNÓSTICA Ltda.</t>
  </si>
  <si>
    <t>03.124.977/0001-09</t>
  </si>
  <si>
    <t>2022001004313 </t>
  </si>
  <si>
    <t>RESGATE UTI Móvel Ltda</t>
  </si>
  <si>
    <t>31.180.497/0001-09</t>
  </si>
  <si>
    <t>2022001001470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</si>
  <si>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 3º Aditivo assinado em 11/03/2025.</t>
  </si>
  <si>
    <t>GYNMED distribuidora importação e exportação de produtos hospitaçares Ltda.</t>
  </si>
  <si>
    <t>08.140.149/0001-88</t>
  </si>
  <si>
    <t>2022000200948-8</t>
  </si>
  <si>
    <t>TECNOGUARDA Vigilância e Segurança LTDA</t>
  </si>
  <si>
    <t>2021001000074-2</t>
  </si>
  <si>
    <t>RAIO X.COM</t>
  </si>
  <si>
    <t xml:space="preserve">10.445.022/0001-19	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</si>
  <si>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</si>
  <si>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</si>
  <si>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</si>
  <si>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</si>
  <si>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CITSO comercio e servico importador de informatica LTDA</t>
  </si>
  <si>
    <t>12.449.629/0001-00</t>
  </si>
  <si>
    <t>2022001003233</t>
  </si>
  <si>
    <t>ELLO Distribuição Ltda</t>
  </si>
  <si>
    <t>14.115.388/0001-80</t>
  </si>
  <si>
    <t>Comercial Cirúrgica RIO CLARENSE Ltda</t>
  </si>
  <si>
    <t>67.729.178/0004-91</t>
  </si>
  <si>
    <t>CTP292023OUT00103-260</t>
  </si>
  <si>
    <t>38.071.866/0001-66</t>
  </si>
  <si>
    <t>44.016.707/0001-61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</si>
  <si>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</si>
  <si>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</si>
  <si>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PROSPERE Qualidade de Vida no Trabalho LTDA</t>
  </si>
  <si>
    <t>11.270.294/0001-98</t>
  </si>
  <si>
    <t>2023000200182-5</t>
  </si>
  <si>
    <t>TIEXPRESS Soluções em Conectividade EIRELI</t>
  </si>
  <si>
    <t>21.185.482/0001-71</t>
  </si>
  <si>
    <t>2022001000271</t>
  </si>
  <si>
    <t>DIRECTA PRIME Soluções em impressão LTDA</t>
  </si>
  <si>
    <t>24.336.079/0001-94</t>
  </si>
  <si>
    <t>2022000200029-6</t>
  </si>
  <si>
    <t>NEOVERO servicos de desenvolvimento em tecnologia da informacao LTDA</t>
  </si>
  <si>
    <t>07.229.827/0001-10</t>
  </si>
  <si>
    <t>2021000202833-5</t>
  </si>
  <si>
    <t>CONÁGUA Ambiental Ltda</t>
  </si>
  <si>
    <t>01.615.998/0001-00</t>
  </si>
  <si>
    <t>2022001001035</t>
  </si>
  <si>
    <t>35.820.779/0001-76</t>
  </si>
  <si>
    <t>MV INFORMÁTICA Nordeste Ltda.</t>
  </si>
  <si>
    <t>92.306.257/0001-94</t>
  </si>
  <si>
    <t>2021001000108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</si>
  <si>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</si>
  <si>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NOXTEC Serviços Ltda</t>
  </si>
  <si>
    <t>21.388.231/0001-94</t>
  </si>
  <si>
    <t>2021001000077</t>
  </si>
  <si>
    <t>ISOTECH Controle de Pragas LTDA</t>
  </si>
  <si>
    <t>28.684.762/0001-73</t>
  </si>
  <si>
    <t>2022001001856</t>
  </si>
  <si>
    <t>MB COMERCIAL Eletro Eletronico LTDA / NOBREAKCIA</t>
  </si>
  <si>
    <t>03.182.153/0001-95</t>
  </si>
  <si>
    <t>2022001004867</t>
  </si>
  <si>
    <t xml:space="preserve">ONDA CERTA Solucoes LTDA	</t>
  </si>
  <si>
    <t>44.600.607/0001-88</t>
  </si>
  <si>
    <t>2022000202643-4</t>
  </si>
  <si>
    <t>Locação de torres de carregamento de celulares. Valor contratual estimado, variável conforme demanda. Contrato assinado em 09/06/2023. 1° Aditivo assinado em 27/05/2024.</t>
  </si>
  <si>
    <t xml:space="preserve">09/06/2023	</t>
  </si>
  <si>
    <t>GROSSI Comercio e Serviços EIRELI</t>
  </si>
  <si>
    <t>26.335.926/0001-21</t>
  </si>
  <si>
    <t>2023000200152-2</t>
  </si>
  <si>
    <t>MV INFORMÁTICA Nordeste Ltda</t>
  </si>
  <si>
    <t>2022000201265-4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</si>
  <si>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</si>
  <si>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TOTVS S/A.</t>
  </si>
  <si>
    <t>53.113.791/0001-22</t>
  </si>
  <si>
    <t>2022000200334-5</t>
  </si>
  <si>
    <t>CBA - Comercio de Produtos hospitalares LTDA</t>
  </si>
  <si>
    <t>CTP29202300100025</t>
  </si>
  <si>
    <t>OPUSPAC Indústria e Comércio de Máquinas Ltda</t>
  </si>
  <si>
    <t>10.780.790/0001-29</t>
  </si>
  <si>
    <t>2022001003168</t>
  </si>
  <si>
    <t>ISTI Informática &amp; Serviços Ltda</t>
  </si>
  <si>
    <t>10.554.387/0001-81</t>
  </si>
  <si>
    <t>2022001003701</t>
  </si>
  <si>
    <t>IMPORT Service Material Médico Hospitalar Ltda</t>
  </si>
  <si>
    <t>01.122.234/0001-74</t>
  </si>
  <si>
    <t>CTP29202300100018-46</t>
  </si>
  <si>
    <t>Fornecimento contínuo de material médico hospitalar - Fios de açoValor contratual estimado, variável conforme demanda. Contrato assinado em 27/06/2023. 1 Aditivo assinado em 27/06/2024.</t>
  </si>
  <si>
    <t>NUTRA - Nutrição Avançada Ltda</t>
  </si>
  <si>
    <t>08.623.106/0001-53</t>
  </si>
  <si>
    <t>CTP29202301200021</t>
  </si>
  <si>
    <t>Fornecimento contínuo de nutrição parenteral. Valor contratual estimado variável conforme demanda. Contrato assinado em 05/07/2023. 1º Aditivo assinado em 21/02/2024.</t>
  </si>
  <si>
    <t>DOTTIS Tecnologia e Comunicação Ltda.</t>
  </si>
  <si>
    <t>17.176.015/0001-08</t>
  </si>
  <si>
    <t>2022000202430</t>
  </si>
  <si>
    <t>SERVICEMED Instrumentais Cirúrgicos EIRELI</t>
  </si>
  <si>
    <t>25.172.993/0001-00</t>
  </si>
  <si>
    <t>2021001000172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</si>
  <si>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</si>
  <si>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 xml:space="preserve">	CONSENSO - Soluções em Tecnologia da Informação Ltda.</t>
  </si>
  <si>
    <t>19.216.165/0001-23</t>
  </si>
  <si>
    <t>2023000200290-5</t>
  </si>
  <si>
    <t>Fornecimento de solução de comunicação whatsapp através da internet. Valor contratual estimado variável conforme demanda. Contrato assinado em 11/07/2023. 1° Aditivo assinado 09/07/2024.</t>
  </si>
  <si>
    <t>MUNDO DIGITAL Prestação de Serviços em Certificação Digital, Consultoria e Desenvolvimento de Sistemas LTDA – EPP</t>
  </si>
  <si>
    <t>32.650.036/0001-07</t>
  </si>
  <si>
    <t>2021001000124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</si>
  <si>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</t>
  </si>
  <si>
    <t xml:space="preserve"> 22.701.678/0001-34 </t>
  </si>
  <si>
    <t>CTS292024MAR00242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</si>
  <si>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</si>
  <si>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</si>
  <si>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</si>
  <si>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</si>
  <si>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CIENTIFICA Médica Hospitalar LTDA</t>
  </si>
  <si>
    <t>07.847.837/0001-10</t>
  </si>
  <si>
    <t>CTP29202300011-29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</si>
  <si>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</si>
  <si>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>Clínica Jardim Goiás Ltda (CARDIO FETAL)</t>
  </si>
  <si>
    <t xml:space="preserve">00.090.278/0001-05 </t>
  </si>
  <si>
    <t>CTS292024ABR00339</t>
  </si>
  <si>
    <t>Suporte Avançado em Nefrologia S/S Ltda - ME / NEFRO ESSENCE</t>
  </si>
  <si>
    <t>09.532.726/0001-40</t>
  </si>
  <si>
    <t>2022001000591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</si>
  <si>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</si>
  <si>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RPC e Associados S/S</t>
  </si>
  <si>
    <t>20.755.503/0001-84</t>
  </si>
  <si>
    <t>2023001000726</t>
  </si>
  <si>
    <t>Prestação de serviços médicos pediátricos em pronto socorro. Valor contratual estimado variável conforme demanda. Contrato assinado em 11/07/2023. 1° Aditivo assinado em 30/05/2024.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</si>
  <si>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</si>
  <si>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</si>
  <si>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</si>
  <si>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</si>
  <si>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INGOH - Instituto Goiano de Oncologia e Hematologia S/S Ltda</t>
  </si>
  <si>
    <t>01.277.573/0001-20</t>
  </si>
  <si>
    <t>2022001001476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</si>
  <si>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</si>
  <si>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HJE Medical Ltda - LIFE MEDICAL</t>
  </si>
  <si>
    <t>12.127.487/0001-57</t>
  </si>
  <si>
    <t>2022000201041-8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</si>
  <si>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</si>
  <si>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 xml:space="preserve">LAVEST Lavanderia e Esterilização LTDA	</t>
  </si>
  <si>
    <t>26.068.396/0001-00</t>
  </si>
  <si>
    <t>2023001000470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</si>
  <si>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</si>
  <si>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>DMI Material Médico Hospitalar LTDA</t>
  </si>
  <si>
    <t>37.109.097/0004-28</t>
  </si>
  <si>
    <t>CTP29202300017-33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</si>
  <si>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</si>
  <si>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RECOL AMBIENTAL Coleta e Tratamento de Resíduos LTDA</t>
  </si>
  <si>
    <t>73.797.383/0001-44</t>
  </si>
  <si>
    <t>2023001001035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</si>
  <si>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</si>
  <si>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>PAPELARIA TRIBUTÁRIA Ltda</t>
  </si>
  <si>
    <t>00.905.760/0003-00</t>
  </si>
  <si>
    <t>CTP292023JUL00055</t>
  </si>
  <si>
    <t>Fornecimento contínuo de papela A4. Valor contratual estimado, variável conforme demanda. Contrato assinado em 13/09/2023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</si>
  <si>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</si>
  <si>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</si>
  <si>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</si>
  <si>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</si>
  <si>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</si>
  <si>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</si>
  <si>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</si>
  <si>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</si>
  <si>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ARKLOK - Equipamentos de Informatica S.A</t>
  </si>
  <si>
    <t>10.489.713/0001-14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</si>
  <si>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</si>
  <si>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</si>
  <si>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</si>
  <si>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</si>
  <si>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</si>
  <si>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</si>
  <si>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</si>
  <si>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</si>
  <si>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</si>
  <si>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</si>
  <si>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</si>
  <si>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</si>
  <si>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 1° Aditivo assinado em 20/02/2025</t>
  </si>
  <si>
    <t>FCC Eletronica EIRELI</t>
  </si>
  <si>
    <t>14.056.511/0001-30</t>
  </si>
  <si>
    <t>2022000201600-4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</si>
  <si>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</si>
  <si>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ARTEMEC Engenharia LTDA</t>
  </si>
  <si>
    <t>05.575.239/0001-03</t>
  </si>
  <si>
    <t>2022000200780-4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</si>
  <si>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19/10/2023.3° Aditivo assinado em 04/11/2024.</t>
  </si>
  <si>
    <t>SAMTRONIC Indústria e Comércio Ltda</t>
  </si>
  <si>
    <t>58.426.628/0001-33</t>
  </si>
  <si>
    <t>CTP292024SET00830</t>
  </si>
  <si>
    <t>Fornecimento de equipos para bomba de infusão de modelos enteral, parenteral, fotossensíveis, e a disponibilização bombas de infusão em caráter de comodato. Valor contratual estimado, variável conforme demanda. Contrato assinado em 19/11/2024.</t>
  </si>
  <si>
    <t>NEGUEV Comercial e Serviços Ltda</t>
  </si>
  <si>
    <t xml:space="preserve">50.017.574/0001-40 </t>
  </si>
  <si>
    <t>CTP292024JUL00625</t>
  </si>
  <si>
    <t>Fornecimento contínuo de material médico descartável - Avental Cirúrgico. Valor contratual estimado, variável conforme demanda. Contrato assinado em 26/11/2024.</t>
  </si>
  <si>
    <t>RUSSELL BEDFORD Gm Auditores Independentes S/S</t>
  </si>
  <si>
    <t>13.098.174/0001-80</t>
  </si>
  <si>
    <t>2021000202213-7</t>
  </si>
  <si>
    <t>Prestação de serviços técnicos de auditoria independente. Sub-rogação assinada em 27/05/2022.  1° Aditivo assinado em 24/11/2022. 2° Aditivo assinado em 12/05/2023. 3° Aditivo assinado em 27/11/2023. 4° Aditivo assinado em 26/11/2024.</t>
  </si>
  <si>
    <t xml:space="preserve">LINQ Telecomunicações Ltda </t>
  </si>
  <si>
    <t>26.329.734/0001-02</t>
  </si>
  <si>
    <t>CTS292023OUT00102</t>
  </si>
  <si>
    <t xml:space="preserve">Fornecimento de Link de Internet de fibra óptica com IP fixo. Valor estimado, variável conforme demanda. Contrato assinado em 05/12/2023. 1° Aditivo assinado em 21/11/2024. 	</t>
  </si>
  <si>
    <t>CTP29202300106269</t>
  </si>
  <si>
    <t>Fornecimento contínuo de soros e eletrólitos. Contrato assinado em 04/12/2023. 1º Aditivo assinado em 27/11/2024.</t>
  </si>
  <si>
    <t xml:space="preserve">SKYMAIL Serviço de Computação e Provimento de Informação Digital LTDA </t>
  </si>
  <si>
    <t>17.644.286/0001-40</t>
  </si>
  <si>
    <t>CTS29202301200029</t>
  </si>
  <si>
    <t xml:space="preserve">Fornecimento de e-mail corporativo. Valor estimado, variável conforme demanda. Contrato assinado em 15/12/2023. 1º Aditivo assinado em 03/12/2024.	</t>
  </si>
  <si>
    <t>BAND Tecnologia Telecomunicação LTDA-ME,</t>
  </si>
  <si>
    <t>18.531.196/0001-06</t>
  </si>
  <si>
    <t>CTP29202300000031</t>
  </si>
  <si>
    <t>Fornecimento de Link Dedicado de Internet de fibra óptica com IP fixo. Valor estimado, variável conforme demanda. Contrato assinado em 07/12/2023. 1º Aditivo assinado em 05/12/2024.</t>
  </si>
  <si>
    <t>CIRURGICA FERNANDES Comercio de Materiais Cirurgicos e Hospitalares - sociedade limitada</t>
  </si>
  <si>
    <t>61.418.042/0001-31</t>
  </si>
  <si>
    <t>CTP99202300000243-4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</si>
  <si>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</si>
  <si>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INTERATIVA Facilities LTDA</t>
  </si>
  <si>
    <t>05.058.935/0001-42</t>
  </si>
  <si>
    <t>CTS292023AGO00078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</si>
  <si>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 2º Aditivo assinado em 09/12/2024.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</si>
  <si>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</si>
  <si>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</si>
  <si>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</si>
  <si>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HOSPFAR Indústria e Comércio de Produtos Hospitalares S.A.</t>
  </si>
  <si>
    <t>26.921.908/0001-21</t>
  </si>
  <si>
    <t>CTP292024AGO00771</t>
  </si>
  <si>
    <t>Fornecimento de tira testes, com glicosímetros (aparelhos hemoglucoteste - HGT), em regime de comodato. Contrato assinado em 05/11/2024.</t>
  </si>
  <si>
    <t>Clínica de Cardiologia SAGRADO CORAÇÃO Ltda</t>
  </si>
  <si>
    <t>14.066.867/0001-54</t>
  </si>
  <si>
    <t>CTS292024AGO00781</t>
  </si>
  <si>
    <t>Prestação de serviços médicos especializados em Cardiologia Pediátrica, para atender às necessidades dos pacientes críticos. Valor contratual estimado, variável conforme demanda. Contrato assinado em 11/11/2024.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</si>
  <si>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</si>
  <si>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</si>
  <si>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</si>
  <si>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12/12/2023. 1° Aditivo assinado em 02/10/2024. Rerratificação assinada em 06/11/2024. 2° Aditivo assinado em 08/11/2024.</t>
  </si>
  <si>
    <t xml:space="preserve">JR Lacerda Material Medico Hospitalar LTDA </t>
  </si>
  <si>
    <t>03.595.984/0001-99</t>
  </si>
  <si>
    <t>CTP99202300000243-18</t>
  </si>
  <si>
    <t>Fornecimento de Contínuo de material médico hospitalar. Valor contratual estimado variável conforme demanda. Contrato assinado em 13/12/2023</t>
  </si>
  <si>
    <t>VOGUE - Alimentação e Nutrição Ltda</t>
  </si>
  <si>
    <t>04.675.771/0001-30</t>
  </si>
  <si>
    <t>CTPS292023JUL00054</t>
  </si>
  <si>
    <t>Prestação de serviços de alimentação transportada . Valor contratual estimado, variável conforme demanda. Contrato assinado em 15/12/2023. 1º Aditivo assinado em 01/11/2024. 2° Aditivo assinado em 13/12/2024. Termo de Rerratificação assinada em 06/03/2025.</t>
  </si>
  <si>
    <t>CUIDAR Operações LTDA</t>
  </si>
  <si>
    <t>43.503.683/0001-02</t>
  </si>
  <si>
    <t>CTS292023JUN00046</t>
  </si>
  <si>
    <t xml:space="preserve"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15/12/2023. 1° Aditivo assinado em 12/12/2024. </t>
  </si>
  <si>
    <t xml:space="preserve">SUPERMEDICA Distribuidora Hospitalar Eireli </t>
  </si>
  <si>
    <t>06.065.614/0001-38</t>
  </si>
  <si>
    <t>CTP99202300000243-39</t>
  </si>
  <si>
    <t>Fornecimento de Contínuo de material médico hospitalar. Valor contratual estimado variável conforme demanda. Contrato assinado em 14/12/2023. 1º Aditivo assinado em 06/11/2024.</t>
  </si>
  <si>
    <t>FLORART Paisagismo LTDA</t>
  </si>
  <si>
    <t>36.831.212/0001-68</t>
  </si>
  <si>
    <t>2022000200468-2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</si>
  <si>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 5° Aditivo assinado em 12/12/2024.</t>
  </si>
  <si>
    <t>SEMPREMED-Serviços em Diagnósticos Médicos Ltda</t>
  </si>
  <si>
    <t>97.520.304/0001-11</t>
  </si>
  <si>
    <t>CTS292023JUL00060</t>
  </si>
  <si>
    <t xml:space="preserve">Prestação de serviços médicos especializados em unidade terapia intensiva pediátrica (UTI), para atender ás necessicidades dos pacientes críticos.  Valor contratual estimado variável conforme demanda. Contrato assinado em 20/12/2023. 1º Aditivo assinado em 20/12/2024. 2º Aditivo assinado em 20/02/2025. </t>
  </si>
  <si>
    <t>VITTARE Gestão em Saúde e Imagem Ltda</t>
  </si>
  <si>
    <t>29.165.137/0001-88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</si>
  <si>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</si>
  <si>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 2° Aditivo assinado em 16/12/2024. 3° Aditivo assinado em 16/12/2024.</t>
  </si>
  <si>
    <t>MODULO Consultoria e Gerencia Predial LTDA</t>
  </si>
  <si>
    <t>05.926.726/0001-73</t>
  </si>
  <si>
    <t>CTS292023SET00091</t>
  </si>
  <si>
    <t>Prestação de serviços de manutenção preventiva e corretiva em elevadores com fornecimento de peças. 1° Aditivo assinado em 26/12/2024.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</si>
  <si>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</si>
  <si>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</si>
  <si>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</si>
  <si>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 1º Aditivo assinado em 03/01/2025.</t>
  </si>
  <si>
    <t>RP PED Serviços Médicos LTDA</t>
  </si>
  <si>
    <t>2022001001461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</si>
  <si>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 7° Aditivo assinado em 18/12/2024.</t>
  </si>
  <si>
    <t>TECHMED Locacao de Equipamentos Hospitalares LTDA</t>
  </si>
  <si>
    <t>37.512.544/0001-42</t>
  </si>
  <si>
    <t>2022000202762-3</t>
  </si>
  <si>
    <t>Fornecimento de insumos para bomba de infusão. Valor variável conforme demanda. Contrato assinado em 16/01/2023.  1° Aditivo assinado em 11/07/2023. 2° Aditivo assinado em 09/01/2024. 3º Aditivo assinado em 16/01/2025.</t>
  </si>
  <si>
    <t>GRID Geradores e Locação Ltda</t>
  </si>
  <si>
    <t>27.379.581/0001-70</t>
  </si>
  <si>
    <t>CTS292023SET00098</t>
  </si>
  <si>
    <t>Prestação de serviço de manutenção preventiva e corretiva nos Grupos Geradores, sem fornecimento de peças. Contrato assinado em 05/01/2024. 1° Aditivo assinado 23/01/2025.</t>
  </si>
  <si>
    <t>WHITE MARTINS Gases Industriais Ltda</t>
  </si>
  <si>
    <t>35.820.448/0023-41</t>
  </si>
  <si>
    <t>CTP292023SET00085</t>
  </si>
  <si>
    <t xml:space="preserve"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 1° Aditivo assinado em 31/01/2025. </t>
  </si>
  <si>
    <t>E.LIFE Monitor Estudos de Mercado LTDA</t>
  </si>
  <si>
    <t>06.301.219/0001-07</t>
  </si>
  <si>
    <t>2021001000191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</si>
  <si>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 4° Aditivo assinado em 04/02/2025.</t>
  </si>
  <si>
    <t>Instituto Laboratorial IN SAUDE ltda</t>
  </si>
  <si>
    <t>40.832.298/0001-10</t>
  </si>
  <si>
    <t>2021001000158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</si>
  <si>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 10º Aditivo assinado em 25/01/2025. 11º Aditivo assinado em 06/02/2025.</t>
  </si>
  <si>
    <t>TRAUMED Ortopedia e Traumatologia LTDA</t>
  </si>
  <si>
    <t>20.925.213/0001-31</t>
  </si>
  <si>
    <t>CTS292023JUL00067</t>
  </si>
  <si>
    <t>SAPRA LANDAUER Serviço de Assessoria e Proteção Radiológica Ltda</t>
  </si>
  <si>
    <t>50.429.810/0001-36</t>
  </si>
  <si>
    <t>CTS292023JUL00059</t>
  </si>
  <si>
    <t xml:space="preserve">Prestação de serviço especializado de dosimetria de radiação com o fornecimento de dosímetros individuais (medidores de radiação) e outras avenças. Valor estimado, variável conforme demanda. Contrato assinado em 21/02/2024. 1°Aditivo assinado em 19/06/2024. 2024 2° Aditivo assinado em 10/02/2025.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</si>
  <si>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</si>
  <si>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</si>
  <si>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</si>
  <si>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 Contrato assinado em 09/02/2024. 1° Aditivo assinado em 20/02/2025.</t>
  </si>
  <si>
    <t>BARÃO Extintores Prevenção a Incêndio Ltda</t>
  </si>
  <si>
    <t>38.080.353/0001-11</t>
  </si>
  <si>
    <t>CTS292023OUT00111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</si>
  <si>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 2° Aditivo assinado em 13/02/2025.</t>
  </si>
  <si>
    <t>ALLREDE Telecom LTDA</t>
  </si>
  <si>
    <t>20.643.602/0001-74</t>
  </si>
  <si>
    <t>2022001000021</t>
  </si>
  <si>
    <t>Fornecimento de link dedicado de internet fibra óptica com IP fixo. Contrato assinado em 13/04/2022. 1° Aditivo assinado em 10/10/2022. 2° Aditivo assinado em 15/03/2023.</t>
  </si>
  <si>
    <t>Instituto dos Médicos Intensivistas do Estado de Goiás Ltda - EPP / INTENSIPEG</t>
  </si>
  <si>
    <t>28.228.200/0001-15</t>
  </si>
  <si>
    <t>2022001000263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</si>
  <si>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</si>
  <si>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DIRECTA Prime Solucoes em Impressao LTDA - ME</t>
  </si>
  <si>
    <t>2023001000618</t>
  </si>
  <si>
    <t>Locação de coletores de dados para otimização das rotinas dos estoques. Valor contratual estimado, variável conforme demanda. Contrato assinado em 17/05/2023. 1º Aditivo assinado em 08/03/2024. 2º Aditivo assinado em 05/03/2025.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</si>
  <si>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</si>
  <si>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</si>
  <si>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</si>
  <si>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REDEMOB Consórcio</t>
  </si>
  <si>
    <t>10.636.142/0001-01</t>
  </si>
  <si>
    <t>2021001000145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</si>
  <si>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</si>
  <si>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>ETI - Equipe de Terapia Intensiva LTDA</t>
  </si>
  <si>
    <t>23.944.686/0001-74</t>
  </si>
  <si>
    <t>2022001001459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</si>
  <si>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</si>
  <si>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</si>
  <si>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</si>
  <si>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</si>
  <si>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</si>
  <si>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SONDAGE Ltda</t>
  </si>
  <si>
    <t>05.693.481/0001-81</t>
  </si>
  <si>
    <t>CTS29202300000035</t>
  </si>
  <si>
    <t>Prestação de serviço de pesquisa NPS. Valor contratual estimado variável conforme demanda. Contrato assinado em 12/09/2023.</t>
  </si>
  <si>
    <t>2022001002459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</si>
  <si>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</si>
  <si>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Médicos Cirurgiões Pediátricos de Goiás Ltda (MEDCIPEGO)</t>
  </si>
  <si>
    <t>22.378.946/0001-29</t>
  </si>
  <si>
    <t>CTS292023JUL00070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</si>
  <si>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</si>
  <si>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2021001000205-2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</si>
  <si>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</si>
  <si>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</si>
  <si>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</si>
  <si>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</si>
  <si>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</si>
  <si>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JOULE Comércio &amp; Serviços Ltda</t>
  </si>
  <si>
    <t>08.578.575/0001-06</t>
  </si>
  <si>
    <t>CTS292023JUL00057</t>
  </si>
  <si>
    <t>Prestação de serviços de manutenção em sistema de refrigeração e climatização artificial e outras avenças. Valor estimado, variável conforme demanda. Contrato assinado em 28/12/2023. 1º Aditivo assinado em 31/12/2024.</t>
  </si>
  <si>
    <t>BR GAAP Corporation Tecnologia da Informação EIRELI</t>
  </si>
  <si>
    <t>16.106.178/0001-51</t>
  </si>
  <si>
    <t>2021001000185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</si>
  <si>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</si>
  <si>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IBG Industria Brasileira de Gases LTDA </t>
  </si>
  <si>
    <t>67.423.152/0001-78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</si>
  <si>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</si>
  <si>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</si>
  <si>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</si>
  <si>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</si>
  <si>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</si>
  <si>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</si>
  <si>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Guilherme Carrapatoso Garcia Serviços Administrativos  / INOVACODE</t>
  </si>
  <si>
    <t>14.737.908/0001-97</t>
  </si>
  <si>
    <t>CTS292024JUN00529</t>
  </si>
  <si>
    <t>Fornecimento de software para gestão dos bens patrimoniais e realização de inventários com etiquetas RFID, leitores RFID e celulares. Contrato assinado em 05/11/2024.</t>
  </si>
  <si>
    <t>RS TECNOLOGIA da Informação Ltda.</t>
  </si>
  <si>
    <t>41.631.651/0001-67</t>
  </si>
  <si>
    <t>CTS992024AGO00797-9</t>
  </si>
  <si>
    <t>Locação de computadores do tipo servidor, com prestação de serviços de assistência técnica e fornecimento de todas as peças. Contrato assinado em 26/12/2024.</t>
  </si>
  <si>
    <t xml:space="preserve">CENTERLAV Lavanderia Industrial LTDA </t>
  </si>
  <si>
    <t>05.029.600/0009-53</t>
  </si>
  <si>
    <t>CTS292023JUL00058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</si>
  <si>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</si>
  <si>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</si>
  <si>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</si>
  <si>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</si>
  <si>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PLANISA Planejamento e Organização de Instituições de Saúde S/S Ltda.</t>
  </si>
  <si>
    <t>58.921.792/0001-17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</si>
  <si>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</si>
  <si>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 1° Aditivo assinado em 06/11/2024.</t>
  </si>
  <si>
    <t>Empresa Brasileira de CORREIOS e Telégrafos - ETC</t>
  </si>
  <si>
    <t>34.028.316/0013-47</t>
  </si>
  <si>
    <t>2022001002596</t>
  </si>
  <si>
    <t xml:space="preserve">Prestação de serviços de postagens e encomendas. Valor estimado, variável conforme demanda. Contrato assinado (inclusão no centro de custos) em 04/10/2022.	</t>
  </si>
  <si>
    <t>A Design Divisórias Ltda</t>
  </si>
  <si>
    <t>25.005.123/0001-46</t>
  </si>
  <si>
    <t>CTS292024OUT00968</t>
  </si>
  <si>
    <t>Prestação de serviço de instalação de divisórias, com fornecimento de insumos. Contrato assinado em 20/03/2025.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</si>
  <si>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 3° Aditivo assinado em 22/04/2025.</t>
  </si>
  <si>
    <t>Fornecimento de backup em nuvem e proteção de dados. Valor variável conforme demanda. Contrato assinado em 18/05/2022. 1° Aditivo assinado em 09/11/2022. 2° Aditivo assinado em 14/03/2023.  3° Aditivo assinado em 07/03/2024. 4° Aditivo assinado em 24/04/2025.</t>
  </si>
  <si>
    <t>SAUDE Instituto de analises clinicas Ltda</t>
  </si>
  <si>
    <t>00.325.276/0001-40</t>
  </si>
  <si>
    <t>Prestação de serviços de apoio diagnóstico laboratorial de análises clinicas e anatomia patológica</t>
  </si>
  <si>
    <t>CTS292025MAR01495</t>
  </si>
  <si>
    <t>Prestação de serviços médicos especializados em pediatria. Valor estimado, variável conforme demanda. Contrato assinado em 11/04/2025.</t>
  </si>
  <si>
    <t>CHAVES e Alexandrino Serviços LTDA</t>
  </si>
  <si>
    <t>30.411.210/0001-33</t>
  </si>
  <si>
    <t>CTS292024DEZ01164-405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</si>
  <si>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</si>
  <si>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</si>
  <si>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</si>
  <si>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CTS292024DEZ01164-404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</si>
  <si>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</si>
  <si>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 xml:space="preserve"> 14/02/2025</t>
  </si>
  <si>
    <t>Ana Paula Rodrigues Freitas</t>
  </si>
  <si>
    <t xml:space="preserve">Gerência Corporativa de Contratos da Agir </t>
  </si>
  <si>
    <t xml:space="preserve">Fornecimento de software de gerenciamento de hotspot empresarial, incluindo instalação, configuração e assistência técnica. Valor contratual estimado, variável conforme demanda. Contrato assinado em 06/07/2023. 1° Aditivo assinado em 28/05/2024.	</t>
  </si>
  <si>
    <t>Prestação de serviços médicos especializados em Ortopedia e Traumatologia. Contrato assinado em 16/02/2024. 1º Aditivo assinado em 03/06/2024. 2º Aditivo assinado em 02/10/2024. 3º Aditivo assinado em 21/01/2025.</t>
  </si>
  <si>
    <t>Aquisição de solução de proteção de endpoints e outras avenças. Valor contratual estimado, variável conforme demanda. Contrato assinado em 23/12/2022. 1º Aditivo assinado em 20/06/2023. 2º Aditivo assinado em 21/06/2024. 3° Aditivo assinado em 07/04/2025.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</si>
  <si>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 1º Termo de apostilamento assinado em 26/05/2025.</t>
  </si>
  <si>
    <t>Prestação de Serviço de Manutenção e suporte em integração. Valor contratual estimado, variável conforme demanda. Contrato assinado em 13/04/2023. Rerratificação assinada em 22/05/2023. 1º Aditivo assinado em 10/04/2024. 2° Aditivo assinado em 21/03/2025.</t>
  </si>
  <si>
    <t>02.361.081/0001-80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</si>
  <si>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 6° Aditivo assinado em 13/03/2025. 7° Aditivo assinado em 05/05/2025.</t>
  </si>
  <si>
    <t>Contrato de prestação de serviços de radiologia odontológica. Valor contratual estimado, variável conforme demanda. Contrato assinado em 08/11/2022.  1° Aditivo assinado em 26/04/2023. 2° Aditivo assinado em 06/05/2024. 3° Aditivo assinado em 05/05/2025.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</si>
  <si>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 3° Aditivo assinado em 30/04/2025.</t>
  </si>
  <si>
    <t>Fornecimento de curativos de modo contínuo. Valor contratual estimado, variável conforme demanda. Contrato assinado em 07/05/2024. 1° Aditivo assinado em 07/05/2025,</t>
  </si>
  <si>
    <t>Prestação de serviços de ginastica laboral. Valor contratual estimado, variável conforme demanda. Contrato assinado em 26/04/2023. 1º Aditivo assinado em 09/05/2024.2° Aditivo assinado em 09/05/2025</t>
  </si>
  <si>
    <t>Prestação de serviços de outsorcing de impressão. Valor contratual estimado, variável conforme demanda. Contrato assinado em 06/05/2022. 1° Aditivo assinada em 28/11/2022. 2º Aditivo assinado em 14/04/2023. 3º Aditivo assinado em 14/03/2024. 4° Aditivo assinado em 30/05/2025.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</si>
  <si>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17/04/2024.6° Aditivo assinado em 28/05/2025.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</si>
  <si>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 7º Aditivo assinado em 13/05/2025.</t>
  </si>
  <si>
    <t xml:space="preserve">NCH Brasil Ltda. 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</si>
  <si>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  3° Aditivo assinado em 04/06/2025.</t>
  </si>
  <si>
    <t>NEO Engenharia Clínica Ltda.</t>
  </si>
  <si>
    <t>CTS292024JAN00137</t>
  </si>
  <si>
    <t>Prestação de serviços de engenharia clínica com fornecimento de peças. . Valor contratual estimado, variável conforme demanda. Contrato assinado em 23/05/2024. 1° Aditivo assinado em 06/06/2025.</t>
  </si>
  <si>
    <t>Prestação de serviços de dedetização. Valor contratual estimado, variável conforme demanda. Contrato assinado em 16/11/2022. 1° Aditivo assinado em 17/05/2023. 2° Aditivo assinado em 21/05/2024. 3° Aditivo assinado em 09/06/2025.</t>
  </si>
  <si>
    <t>Prestação de serviços de manutenção preventiva e corretiva nos nobreaks. Valor contratual estimado, variável conforme demanda. Contrato assinado em 30/05/2023.  1° Aditivo assinado em 28/05/2024.. 2° Aditivo assinado em 09/06/2025.</t>
  </si>
  <si>
    <t>Prestação de serviços de manutenção preventiva e corretiva nos sistemas de gases medicinal. Valor contratual estimado, variável conforme demanda. Contrato assinado em 02/05/2023. 1º Aditivo assinado em 19/04/2024. 2° Aditivo assinado em 30/05/2025.</t>
  </si>
  <si>
    <t>Fornecimento de software de serviços de recursos humanos. Contrato assinado em 22/06/2022. 1° Aditivo assinado em 14/12/2022. 2 Aditivo assinado em 17/06/2023. 3º Aditivo assinado em 14/07/2024. 4° Aditivo assinado em 02/06/2025.</t>
  </si>
  <si>
    <t>Fornecimento contínuo de fraldas descartáveis.  Valor contratual estimado, variável conforme demanda. Contrato assinado em  19/06/2023. 1° Aditivo assinado em 19/12/2023. 2º Aditivo assinado em 14/05/2024. 3° Aditivo assinado em 19/06/2025.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</si>
  <si>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 3° Aditivo assinado em 18/06/2026.</t>
  </si>
  <si>
    <t>ORION Próteses Eireli</t>
  </si>
  <si>
    <t>Prestação de serviços de Laboratório Odontológico. Valor contratual estimado, variável conforme demanda. Contrato assinado em 19/07/2024. 1°Aditivo assinado em 02/06/2025.</t>
  </si>
  <si>
    <t>Prestação de serviços especializados na realização de exames de ecocardiograma transtorácico, com emissão de laudos e fornecimento de equipamentos em regime de comodato. Valor estimado variável conforme demanda. Contrato assinado em 01/08/2024.1°Aditivo assinado em 03/06/2025.</t>
  </si>
  <si>
    <t>MARCOS Candido Junqueira Ltda.</t>
  </si>
  <si>
    <t>CTS29 2024 SET 00860</t>
  </si>
  <si>
    <t>ARQUIVO-OFF Prestacional LTDA</t>
  </si>
  <si>
    <t>05.842.757/0001-46</t>
  </si>
  <si>
    <t>CTS292024SET00899</t>
  </si>
  <si>
    <t>Prestação de serviços empresa especializada em digitalização de prontuários. Contrato assinado em 29/05/2025. .</t>
  </si>
  <si>
    <t>CONSENSO Solucoes Em Tecnologia da Informacao LTDA</t>
  </si>
  <si>
    <t>CTS292025ABR01637</t>
  </si>
  <si>
    <t>Fornecimento de solução de comunicação whatsapp através da internet. Valor contratual estimado variável conforme demanda. Contrato assinado em 06/06/2025.</t>
  </si>
  <si>
    <t>CANON Medical Systems do Brasil Ltda</t>
  </si>
  <si>
    <t>46.563.938/0014-35</t>
  </si>
  <si>
    <t>CTP292024DEZ01208</t>
  </si>
  <si>
    <t>Aquisição e instalação de equipamento de ressonância magnética e fornecimento de peças e acessórios, com garantia. Contrato assinado em 25/06/2025</t>
  </si>
  <si>
    <t>PLUXEE Frota e Combustível Brasil LTDA</t>
  </si>
  <si>
    <t xml:space="preserve"> 20.211.412/0001- 88</t>
  </si>
  <si>
    <t>Fornecimento de cartão combustivel.Valor contratual ESTIMADO, variável conforme demanda. Contrado assinado em 23/06/2025.</t>
  </si>
  <si>
    <t>SIPEF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</si>
</sst>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4" fontId="12" fillId="2" borderId="1" xfId="1" quotePrefix="1" applyNumberFormat="1" applyFont="1" applyFill="1" applyBorder="1" applyAlignment="1">
      <alignment horizontal="center" vertical="center"/>
    </xf>
    <xf numFmtId="44" fontId="12" fillId="2" borderId="0" xfId="6" applyFont="1" applyFill="1" applyBorder="1"/>
    <xf numFmtId="0" fontId="12" fillId="2" borderId="0" xfId="0" applyFont="1" applyFill="1" applyAlignment="1">
      <alignment horizontal="center"/>
    </xf>
    <xf numFmtId="4" fontId="12" fillId="2" borderId="0" xfId="1" quotePrefix="1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/>
    <xf numFmtId="0" fontId="1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4" fontId="14" fillId="2" borderId="0" xfId="1" quotePrefix="1" applyNumberFormat="1" applyFont="1" applyFill="1" applyAlignment="1">
      <alignment horizontal="center"/>
    </xf>
    <xf numFmtId="0" fontId="14" fillId="2" borderId="0" xfId="1" applyFont="1" applyFill="1"/>
    <xf numFmtId="164" fontId="14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44" fontId="15" fillId="2" borderId="0" xfId="6" applyFont="1" applyFill="1" applyBorder="1"/>
    <xf numFmtId="164" fontId="14" fillId="2" borderId="0" xfId="1" applyNumberFormat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165" fontId="13" fillId="2" borderId="1" xfId="6" applyNumberFormat="1" applyFont="1" applyFill="1" applyBorder="1" applyAlignment="1">
      <alignment horizontal="right" vertical="center"/>
    </xf>
    <xf numFmtId="0" fontId="13" fillId="2" borderId="1" xfId="0" quotePrefix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165" fontId="12" fillId="2" borderId="1" xfId="6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5" fontId="11" fillId="2" borderId="1" xfId="6" applyNumberFormat="1" applyFont="1" applyFill="1" applyBorder="1" applyAlignment="1">
      <alignment horizontal="right"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/>
    </xf>
    <xf numFmtId="4" fontId="13" fillId="2" borderId="1" xfId="1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19" fillId="0" borderId="0" xfId="1" applyNumberFormat="1" applyFont="1"/>
    <xf numFmtId="0" fontId="15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14" fontId="12" fillId="2" borderId="1" xfId="1" applyNumberFormat="1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5F3C6259-EDC6-4D20-8A43-77D206DBC445}"/>
    <cellStyle name="Excel Built-in Normal 2" xfId="2" xr:uid="{00000000-0005-0000-0000-000002000000}"/>
    <cellStyle name="Moeda" xfId="6" builtinId="4"/>
    <cellStyle name="Moeda 2" xfId="7" xr:uid="{C79796DA-615D-48D1-8201-0E6E0872B4A7}"/>
    <cellStyle name="Moeda 4" xfId="9" xr:uid="{F8D71D9E-F90B-4449-A755-CBE5B85B7374}"/>
    <cellStyle name="Normal" xfId="0" builtinId="0"/>
    <cellStyle name="Normal 2" xfId="4" xr:uid="{CF0F8BC9-5557-4A06-8606-9E29E7DF252C}"/>
    <cellStyle name="Porcentagem 2" xfId="5" xr:uid="{16EB6C00-A0D6-4972-BA0B-7F9D38F40546}"/>
  </cellStyles>
  <dxfs count="5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5498480</xdr:colOff>
      <xdr:row>6</xdr:row>
      <xdr:rowOff>102211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42"/>
  <sheetViews>
    <sheetView showGridLines="0" tabSelected="1" topLeftCell="A11" zoomScale="70" zoomScaleNormal="70" zoomScaleSheetLayoutView="82" workbookViewId="0">
      <selection activeCell="D14" sqref="D14"/>
    </sheetView>
  </sheetViews>
  <sheetFormatPr defaultColWidth="9.140625" defaultRowHeight="12.75" x14ac:dyDescent="0.2"/>
  <cols>
    <col min="1" max="1" width="63" style="4" customWidth="1"/>
    <col min="2" max="2" width="21.140625" style="8" customWidth="1"/>
    <col min="3" max="3" width="25.85546875" style="8" customWidth="1"/>
    <col min="4" max="4" width="88" style="4" customWidth="1"/>
    <col min="5" max="5" width="24.140625" style="2" bestFit="1" customWidth="1"/>
    <col min="6" max="6" width="22" style="2" bestFit="1" customWidth="1"/>
    <col min="7" max="7" width="22.85546875" style="2" bestFit="1" customWidth="1"/>
    <col min="8" max="8" width="19.140625" style="5" customWidth="1"/>
    <col min="9" max="16384" width="9.140625" style="1"/>
  </cols>
  <sheetData>
    <row r="1" spans="1:1019" ht="14.25" customHeight="1" x14ac:dyDescent="0.25">
      <c r="A1" s="6"/>
      <c r="B1" s="9"/>
      <c r="C1" s="10"/>
      <c r="D1" s="7"/>
    </row>
    <row r="2" spans="1:1019" ht="14.25" customHeight="1" x14ac:dyDescent="0.25">
      <c r="A2" s="6"/>
      <c r="B2" s="9"/>
      <c r="C2" s="10"/>
      <c r="D2" s="7"/>
    </row>
    <row r="3" spans="1:1019" ht="14.25" customHeight="1" x14ac:dyDescent="0.25">
      <c r="A3" s="6"/>
      <c r="B3" s="9"/>
      <c r="C3" s="10"/>
      <c r="D3" s="7"/>
    </row>
    <row r="4" spans="1:1019" ht="14.25" customHeight="1" x14ac:dyDescent="0.25">
      <c r="A4" s="6"/>
      <c r="B4" s="9"/>
      <c r="C4" s="10"/>
      <c r="D4" s="7"/>
    </row>
    <row r="5" spans="1:1019" ht="14.25" customHeight="1" x14ac:dyDescent="0.25">
      <c r="A5" s="6"/>
      <c r="B5" s="9"/>
      <c r="C5" s="10"/>
      <c r="D5" s="7"/>
    </row>
    <row r="6" spans="1:1019" ht="33" customHeight="1" x14ac:dyDescent="0.25">
      <c r="A6" s="6"/>
      <c r="B6" s="9"/>
      <c r="C6" s="10"/>
      <c r="D6" s="7"/>
    </row>
    <row r="7" spans="1:1019" ht="14.25" customHeight="1" x14ac:dyDescent="0.2">
      <c r="A7" s="70" t="s">
        <v>5</v>
      </c>
      <c r="B7" s="70"/>
      <c r="C7" s="70"/>
      <c r="D7" s="70"/>
      <c r="E7" s="70"/>
      <c r="F7" s="70"/>
      <c r="G7" s="70"/>
      <c r="H7" s="70"/>
    </row>
    <row r="8" spans="1:1019" ht="21.75" customHeight="1" x14ac:dyDescent="0.2">
      <c r="A8" s="70"/>
      <c r="B8" s="70"/>
      <c r="C8" s="70"/>
      <c r="D8" s="70"/>
      <c r="E8" s="70"/>
      <c r="F8" s="70"/>
      <c r="G8" s="70"/>
      <c r="H8" s="70"/>
    </row>
    <row r="9" spans="1:1019" ht="14.25" customHeight="1" x14ac:dyDescent="0.2"/>
    <row r="10" spans="1:1019" ht="26.1" customHeight="1" x14ac:dyDescent="0.2">
      <c r="A10" s="71" t="s">
        <v>6</v>
      </c>
      <c r="B10" s="71"/>
      <c r="C10" s="71"/>
      <c r="D10" s="71"/>
      <c r="E10" s="71"/>
      <c r="F10" s="71"/>
      <c r="G10" s="71"/>
      <c r="H10" s="71"/>
    </row>
    <row r="11" spans="1:1019" s="3" customFormat="1" ht="21.75" customHeight="1" x14ac:dyDescent="0.25">
      <c r="A11" s="37" t="s">
        <v>4</v>
      </c>
      <c r="B11" s="37" t="s">
        <v>0</v>
      </c>
      <c r="C11" s="37" t="s">
        <v>7</v>
      </c>
      <c r="D11" s="37" t="s">
        <v>1</v>
      </c>
      <c r="E11" s="37" t="s">
        <v>8</v>
      </c>
      <c r="F11" s="37" t="s">
        <v>9</v>
      </c>
      <c r="G11" s="37" t="s">
        <v>2</v>
      </c>
      <c r="H11" s="37" t="s">
        <v>3</v>
      </c>
    </row>
    <row r="12" spans="1:1019" s="19" customFormat="1" ht="15" customHeight="1" x14ac:dyDescent="0.2">
      <c r="A12" s="39" t="s">
        <v>57</v>
      </c>
      <c r="B12" s="40" t="s">
        <v>58</v>
      </c>
      <c r="C12" s="41" t="s">
        <v>59</v>
      </c>
      <c r="D12" s="39" t="s">
        <v>60</v>
      </c>
      <c r="E12" s="43">
        <v>45419</v>
      </c>
      <c r="F12" s="43">
        <v>45783</v>
      </c>
      <c r="G12" s="44">
        <v>5500</v>
      </c>
      <c r="H12" s="43">
        <v>45419</v>
      </c>
      <c r="I12" s="20"/>
      <c r="J12" s="20"/>
    </row>
    <row r="13" spans="1:1019" s="21" customFormat="1" ht="15" customHeight="1" x14ac:dyDescent="0.2">
      <c r="A13" s="39" t="s">
        <v>467</v>
      </c>
      <c r="B13" s="40" t="s">
        <v>70</v>
      </c>
      <c r="C13" s="41" t="s">
        <v>71</v>
      </c>
      <c r="D13" s="42" t="s">
        <v>72</v>
      </c>
      <c r="E13" s="43">
        <v>44695</v>
      </c>
      <c r="F13" s="43">
        <v>45785</v>
      </c>
      <c r="G13" s="44">
        <v>60990</v>
      </c>
      <c r="H13" s="43">
        <v>45420</v>
      </c>
      <c r="I13" s="19"/>
      <c r="J13" s="19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</row>
    <row r="14" spans="1:1019" s="22" customFormat="1" ht="15" customHeight="1" x14ac:dyDescent="0.2">
      <c r="A14" s="39" t="s">
        <v>85</v>
      </c>
      <c r="B14" s="40" t="s">
        <v>86</v>
      </c>
      <c r="C14" s="41" t="s">
        <v>87</v>
      </c>
      <c r="D14" s="39" t="s">
        <v>468</v>
      </c>
      <c r="E14" s="43">
        <v>44903</v>
      </c>
      <c r="F14" s="43">
        <v>46178</v>
      </c>
      <c r="G14" s="44">
        <v>13642</v>
      </c>
      <c r="H14" s="43">
        <v>45812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</row>
    <row r="15" spans="1:1019" s="19" customFormat="1" ht="15" customHeight="1" x14ac:dyDescent="0.2">
      <c r="A15" s="39" t="s">
        <v>469</v>
      </c>
      <c r="B15" s="40" t="s">
        <v>88</v>
      </c>
      <c r="C15" s="47" t="s">
        <v>470</v>
      </c>
      <c r="D15" s="39" t="s">
        <v>471</v>
      </c>
      <c r="E15" s="48">
        <v>45449</v>
      </c>
      <c r="F15" s="48">
        <v>46178</v>
      </c>
      <c r="G15" s="44">
        <v>1313584.8</v>
      </c>
      <c r="H15" s="43">
        <v>45814</v>
      </c>
    </row>
    <row r="16" spans="1:1019" s="19" customFormat="1" ht="15" customHeight="1" x14ac:dyDescent="0.2">
      <c r="A16" s="49" t="s">
        <v>89</v>
      </c>
      <c r="B16" s="50" t="s">
        <v>90</v>
      </c>
      <c r="C16" s="51" t="s">
        <v>91</v>
      </c>
      <c r="D16" s="52" t="s">
        <v>92</v>
      </c>
      <c r="E16" s="53">
        <v>44545</v>
      </c>
      <c r="F16" s="53">
        <v>45815</v>
      </c>
      <c r="G16" s="54">
        <v>1315512</v>
      </c>
      <c r="H16" s="53">
        <v>45446</v>
      </c>
      <c r="I16" s="20"/>
      <c r="J16" s="20"/>
    </row>
    <row r="17" spans="1:1019" s="19" customFormat="1" ht="15" customHeight="1" x14ac:dyDescent="0.2">
      <c r="A17" s="39" t="s">
        <v>96</v>
      </c>
      <c r="B17" s="40" t="s">
        <v>97</v>
      </c>
      <c r="C17" s="41" t="s">
        <v>98</v>
      </c>
      <c r="D17" s="39" t="s">
        <v>472</v>
      </c>
      <c r="E17" s="43">
        <v>44906</v>
      </c>
      <c r="F17" s="43">
        <v>46181</v>
      </c>
      <c r="G17" s="46">
        <v>23575.439999999999</v>
      </c>
      <c r="H17" s="43">
        <v>45817</v>
      </c>
    </row>
    <row r="18" spans="1:1019" s="19" customFormat="1" ht="15" customHeight="1" x14ac:dyDescent="0.2">
      <c r="A18" s="49" t="s">
        <v>99</v>
      </c>
      <c r="B18" s="50" t="s">
        <v>100</v>
      </c>
      <c r="C18" s="51" t="s">
        <v>101</v>
      </c>
      <c r="D18" s="52" t="s">
        <v>473</v>
      </c>
      <c r="E18" s="53">
        <v>45086</v>
      </c>
      <c r="F18" s="53">
        <v>46181</v>
      </c>
      <c r="G18" s="54">
        <v>145751.4</v>
      </c>
      <c r="H18" s="53">
        <v>45817</v>
      </c>
    </row>
    <row r="19" spans="1:1019" s="19" customFormat="1" ht="15" customHeight="1" x14ac:dyDescent="0.2">
      <c r="A19" s="49" t="s">
        <v>102</v>
      </c>
      <c r="B19" s="50" t="s">
        <v>103</v>
      </c>
      <c r="C19" s="51" t="s">
        <v>104</v>
      </c>
      <c r="D19" s="52" t="s">
        <v>105</v>
      </c>
      <c r="E19" s="53" t="s">
        <v>106</v>
      </c>
      <c r="F19" s="53">
        <v>45816</v>
      </c>
      <c r="G19" s="54">
        <v>3420</v>
      </c>
      <c r="H19" s="53">
        <v>45439</v>
      </c>
      <c r="I19" s="20"/>
      <c r="J19" s="20"/>
    </row>
    <row r="20" spans="1:1019" s="19" customFormat="1" ht="15" customHeight="1" x14ac:dyDescent="0.2">
      <c r="A20" s="49" t="s">
        <v>107</v>
      </c>
      <c r="B20" s="50" t="s">
        <v>108</v>
      </c>
      <c r="C20" s="51" t="s">
        <v>109</v>
      </c>
      <c r="D20" s="52" t="s">
        <v>474</v>
      </c>
      <c r="E20" s="53">
        <v>45086</v>
      </c>
      <c r="F20" s="53">
        <v>46181</v>
      </c>
      <c r="G20" s="54">
        <v>87280</v>
      </c>
      <c r="H20" s="53">
        <v>45807</v>
      </c>
      <c r="I20" s="20"/>
      <c r="J20" s="20"/>
    </row>
    <row r="21" spans="1:1019" s="19" customFormat="1" ht="15" customHeight="1" x14ac:dyDescent="0.2">
      <c r="A21" s="39" t="s">
        <v>110</v>
      </c>
      <c r="B21" s="40" t="s">
        <v>90</v>
      </c>
      <c r="C21" s="45" t="s">
        <v>111</v>
      </c>
      <c r="D21" s="39" t="s">
        <v>112</v>
      </c>
      <c r="E21" s="43">
        <v>44734</v>
      </c>
      <c r="F21" s="43">
        <v>45824</v>
      </c>
      <c r="G21" s="44">
        <v>25923.96</v>
      </c>
      <c r="H21" s="43">
        <v>45460</v>
      </c>
      <c r="I21" s="20"/>
      <c r="J21" s="20"/>
    </row>
    <row r="22" spans="1:1019" s="19" customFormat="1" ht="15" customHeight="1" x14ac:dyDescent="0.2">
      <c r="A22" s="39" t="s">
        <v>113</v>
      </c>
      <c r="B22" s="40" t="s">
        <v>114</v>
      </c>
      <c r="C22" s="41" t="s">
        <v>115</v>
      </c>
      <c r="D22" s="39" t="s">
        <v>475</v>
      </c>
      <c r="E22" s="43">
        <v>44734</v>
      </c>
      <c r="F22" s="43">
        <v>46189</v>
      </c>
      <c r="G22" s="44">
        <v>24145.15</v>
      </c>
      <c r="H22" s="43">
        <v>45810</v>
      </c>
      <c r="I22" s="20"/>
      <c r="J22" s="20"/>
    </row>
    <row r="23" spans="1:1019" s="19" customFormat="1" ht="15" customHeight="1" x14ac:dyDescent="0.2">
      <c r="A23" s="39" t="s">
        <v>116</v>
      </c>
      <c r="B23" s="40" t="s">
        <v>69</v>
      </c>
      <c r="C23" s="45" t="s">
        <v>117</v>
      </c>
      <c r="D23" s="39" t="s">
        <v>476</v>
      </c>
      <c r="E23" s="43">
        <v>45096</v>
      </c>
      <c r="F23" s="43">
        <v>46191</v>
      </c>
      <c r="G23" s="44">
        <v>182581.6</v>
      </c>
      <c r="H23" s="43">
        <v>45827</v>
      </c>
    </row>
    <row r="24" spans="1:1019" s="19" customFormat="1" ht="15" customHeight="1" x14ac:dyDescent="0.2">
      <c r="A24" s="39" t="s">
        <v>118</v>
      </c>
      <c r="B24" s="40" t="s">
        <v>119</v>
      </c>
      <c r="C24" s="45" t="s">
        <v>120</v>
      </c>
      <c r="D24" s="39" t="s">
        <v>477</v>
      </c>
      <c r="E24" s="43">
        <v>44917</v>
      </c>
      <c r="F24" s="43">
        <v>46192</v>
      </c>
      <c r="G24" s="44">
        <v>408991.8</v>
      </c>
      <c r="H24" s="43">
        <v>45826</v>
      </c>
      <c r="I24" s="20"/>
      <c r="J24" s="20"/>
    </row>
    <row r="25" spans="1:1019" s="19" customFormat="1" ht="15" customHeight="1" x14ac:dyDescent="0.2">
      <c r="A25" s="39" t="s">
        <v>124</v>
      </c>
      <c r="B25" s="40" t="s">
        <v>125</v>
      </c>
      <c r="C25" s="23" t="s">
        <v>126</v>
      </c>
      <c r="D25" s="39" t="s">
        <v>127</v>
      </c>
      <c r="E25" s="43">
        <v>45104</v>
      </c>
      <c r="F25" s="43">
        <v>45834</v>
      </c>
      <c r="G25" s="46">
        <v>33820.199999999997</v>
      </c>
      <c r="H25" s="43">
        <v>45470</v>
      </c>
    </row>
    <row r="26" spans="1:1019" s="19" customFormat="1" ht="15" customHeight="1" x14ac:dyDescent="0.2">
      <c r="A26" s="49" t="s">
        <v>128</v>
      </c>
      <c r="B26" s="50" t="s">
        <v>129</v>
      </c>
      <c r="C26" s="51" t="s">
        <v>130</v>
      </c>
      <c r="D26" s="52" t="s">
        <v>131</v>
      </c>
      <c r="E26" s="53">
        <v>45112</v>
      </c>
      <c r="F26" s="53">
        <v>45842</v>
      </c>
      <c r="G26" s="54">
        <v>580825</v>
      </c>
      <c r="H26" s="53">
        <v>45476</v>
      </c>
    </row>
    <row r="27" spans="1:1019" s="19" customFormat="1" ht="15" customHeight="1" x14ac:dyDescent="0.2">
      <c r="A27" s="55" t="s">
        <v>132</v>
      </c>
      <c r="B27" s="50" t="s">
        <v>133</v>
      </c>
      <c r="C27" s="56" t="s">
        <v>134</v>
      </c>
      <c r="D27" s="55" t="s">
        <v>453</v>
      </c>
      <c r="E27" s="48">
        <v>45113</v>
      </c>
      <c r="F27" s="48">
        <v>45843</v>
      </c>
      <c r="G27" s="57">
        <v>9900</v>
      </c>
      <c r="H27" s="48">
        <v>45440</v>
      </c>
    </row>
    <row r="28" spans="1:1019" s="19" customFormat="1" ht="15" customHeight="1" x14ac:dyDescent="0.2">
      <c r="A28" s="39" t="s">
        <v>135</v>
      </c>
      <c r="B28" s="40" t="s">
        <v>136</v>
      </c>
      <c r="C28" s="47" t="s">
        <v>137</v>
      </c>
      <c r="D28" s="39" t="s">
        <v>138</v>
      </c>
      <c r="E28" s="48">
        <v>44578</v>
      </c>
      <c r="F28" s="48">
        <v>45848</v>
      </c>
      <c r="G28" s="44">
        <v>1908393.29</v>
      </c>
      <c r="H28" s="43">
        <v>45475</v>
      </c>
    </row>
    <row r="29" spans="1:1019" s="19" customFormat="1" ht="15" customHeight="1" x14ac:dyDescent="0.2">
      <c r="A29" s="39" t="s">
        <v>139</v>
      </c>
      <c r="B29" s="40" t="s">
        <v>140</v>
      </c>
      <c r="C29" s="41" t="s">
        <v>141</v>
      </c>
      <c r="D29" s="42" t="s">
        <v>142</v>
      </c>
      <c r="E29" s="43">
        <v>45118</v>
      </c>
      <c r="F29" s="43">
        <v>45848</v>
      </c>
      <c r="G29" s="46">
        <v>30204</v>
      </c>
      <c r="H29" s="43">
        <v>45482</v>
      </c>
      <c r="I29" s="20"/>
      <c r="J29" s="20"/>
    </row>
    <row r="30" spans="1:1019" s="19" customFormat="1" ht="15" customHeight="1" x14ac:dyDescent="0.2">
      <c r="A30" s="39" t="s">
        <v>143</v>
      </c>
      <c r="B30" s="40" t="s">
        <v>144</v>
      </c>
      <c r="C30" s="41" t="s">
        <v>145</v>
      </c>
      <c r="D30" s="39" t="s">
        <v>146</v>
      </c>
      <c r="E30" s="43">
        <v>44579</v>
      </c>
      <c r="F30" s="43">
        <v>45849</v>
      </c>
      <c r="G30" s="44">
        <v>309957.27</v>
      </c>
      <c r="H30" s="43">
        <v>45576</v>
      </c>
      <c r="I30" s="20"/>
      <c r="J30" s="20"/>
    </row>
    <row r="31" spans="1:1019" s="22" customFormat="1" ht="15" customHeight="1" x14ac:dyDescent="0.2">
      <c r="A31" s="39" t="s">
        <v>478</v>
      </c>
      <c r="B31" s="40" t="s">
        <v>147</v>
      </c>
      <c r="C31" s="45" t="s">
        <v>148</v>
      </c>
      <c r="D31" s="39" t="s">
        <v>479</v>
      </c>
      <c r="E31" s="43">
        <v>45493</v>
      </c>
      <c r="F31" s="43">
        <v>45857</v>
      </c>
      <c r="G31" s="44">
        <v>14815</v>
      </c>
      <c r="H31" s="43">
        <v>45810</v>
      </c>
      <c r="I31" s="20"/>
      <c r="J31" s="2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</row>
    <row r="32" spans="1:1019" s="22" customFormat="1" ht="15" customHeight="1" x14ac:dyDescent="0.2">
      <c r="A32" s="39" t="s">
        <v>149</v>
      </c>
      <c r="B32" s="40" t="s">
        <v>150</v>
      </c>
      <c r="C32" s="45" t="s">
        <v>151</v>
      </c>
      <c r="D32" s="39" t="s">
        <v>152</v>
      </c>
      <c r="E32" s="43">
        <v>45502</v>
      </c>
      <c r="F32" s="43">
        <v>45866</v>
      </c>
      <c r="G32" s="44">
        <v>156000</v>
      </c>
      <c r="H32" s="43">
        <v>45502</v>
      </c>
      <c r="I32" s="20"/>
      <c r="J32" s="2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</row>
    <row r="33" spans="1:1019" s="22" customFormat="1" ht="15" customHeight="1" x14ac:dyDescent="0.2">
      <c r="A33" s="39" t="s">
        <v>153</v>
      </c>
      <c r="B33" s="40" t="s">
        <v>154</v>
      </c>
      <c r="C33" s="45" t="s">
        <v>155</v>
      </c>
      <c r="D33" s="39" t="s">
        <v>156</v>
      </c>
      <c r="E33" s="43">
        <v>45138</v>
      </c>
      <c r="F33" s="43">
        <v>45868</v>
      </c>
      <c r="G33" s="44">
        <v>53560.45</v>
      </c>
      <c r="H33" s="43">
        <v>45498</v>
      </c>
      <c r="I33" s="20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</row>
    <row r="34" spans="1:1019" s="19" customFormat="1" ht="15" customHeight="1" x14ac:dyDescent="0.2">
      <c r="A34" s="39" t="s">
        <v>157</v>
      </c>
      <c r="B34" s="40" t="s">
        <v>158</v>
      </c>
      <c r="C34" s="45" t="s">
        <v>159</v>
      </c>
      <c r="D34" s="39" t="s">
        <v>480</v>
      </c>
      <c r="E34" s="43">
        <v>45513</v>
      </c>
      <c r="F34" s="43">
        <v>45877</v>
      </c>
      <c r="G34" s="44">
        <v>382275</v>
      </c>
      <c r="H34" s="43">
        <v>45812</v>
      </c>
    </row>
    <row r="35" spans="1:1019" s="19" customFormat="1" ht="15" customHeight="1" x14ac:dyDescent="0.2">
      <c r="A35" s="39" t="s">
        <v>160</v>
      </c>
      <c r="B35" s="40" t="s">
        <v>161</v>
      </c>
      <c r="C35" s="45" t="s">
        <v>162</v>
      </c>
      <c r="D35" s="39" t="s">
        <v>163</v>
      </c>
      <c r="E35" s="43">
        <v>44669</v>
      </c>
      <c r="F35" s="43">
        <v>45881</v>
      </c>
      <c r="G35" s="44">
        <v>2062741.08</v>
      </c>
      <c r="H35" s="43">
        <v>45513</v>
      </c>
    </row>
    <row r="36" spans="1:1019" s="19" customFormat="1" ht="15" customHeight="1" x14ac:dyDescent="0.2">
      <c r="A36" s="39" t="s">
        <v>164</v>
      </c>
      <c r="B36" s="40" t="s">
        <v>165</v>
      </c>
      <c r="C36" s="41" t="s">
        <v>166</v>
      </c>
      <c r="D36" s="42" t="s">
        <v>167</v>
      </c>
      <c r="E36" s="43">
        <v>45154</v>
      </c>
      <c r="F36" s="43">
        <v>45885</v>
      </c>
      <c r="G36" s="46">
        <v>12769680</v>
      </c>
      <c r="H36" s="43">
        <v>45442</v>
      </c>
    </row>
    <row r="37" spans="1:1019" s="19" customFormat="1" ht="15" customHeight="1" x14ac:dyDescent="0.2">
      <c r="A37" s="39" t="s">
        <v>168</v>
      </c>
      <c r="B37" s="40" t="s">
        <v>169</v>
      </c>
      <c r="C37" s="45" t="s">
        <v>170</v>
      </c>
      <c r="D37" s="39" t="s">
        <v>171</v>
      </c>
      <c r="E37" s="43">
        <v>45523</v>
      </c>
      <c r="F37" s="43">
        <v>45887</v>
      </c>
      <c r="G37" s="44">
        <v>9348</v>
      </c>
      <c r="H37" s="43">
        <v>45523</v>
      </c>
      <c r="I37" s="20"/>
      <c r="J37" s="20"/>
    </row>
    <row r="38" spans="1:1019" s="19" customFormat="1" ht="15" customHeight="1" x14ac:dyDescent="0.2">
      <c r="A38" s="39" t="s">
        <v>172</v>
      </c>
      <c r="B38" s="40" t="s">
        <v>173</v>
      </c>
      <c r="C38" s="45" t="s">
        <v>174</v>
      </c>
      <c r="D38" s="39" t="s">
        <v>175</v>
      </c>
      <c r="E38" s="43">
        <v>44799</v>
      </c>
      <c r="F38" s="43">
        <v>45889</v>
      </c>
      <c r="G38" s="44">
        <v>1750980</v>
      </c>
      <c r="H38" s="43">
        <v>45524</v>
      </c>
      <c r="I38" s="20"/>
      <c r="J38" s="20"/>
    </row>
    <row r="39" spans="1:1019" s="19" customFormat="1" ht="15" customHeight="1" x14ac:dyDescent="0.2">
      <c r="A39" s="39" t="s">
        <v>176</v>
      </c>
      <c r="B39" s="40" t="s">
        <v>177</v>
      </c>
      <c r="C39" s="41" t="s">
        <v>178</v>
      </c>
      <c r="D39" s="39" t="s">
        <v>179</v>
      </c>
      <c r="E39" s="43">
        <v>44799</v>
      </c>
      <c r="F39" s="43">
        <v>45890</v>
      </c>
      <c r="G39" s="44">
        <v>38800</v>
      </c>
      <c r="H39" s="43">
        <v>45525</v>
      </c>
      <c r="I39" s="20"/>
      <c r="J39" s="20"/>
    </row>
    <row r="40" spans="1:1019" s="19" customFormat="1" ht="15" customHeight="1" x14ac:dyDescent="0.2">
      <c r="A40" s="39" t="s">
        <v>180</v>
      </c>
      <c r="B40" s="40" t="s">
        <v>181</v>
      </c>
      <c r="C40" s="47" t="s">
        <v>182</v>
      </c>
      <c r="D40" s="39" t="s">
        <v>183</v>
      </c>
      <c r="E40" s="48">
        <v>45165</v>
      </c>
      <c r="F40" s="48">
        <v>45895</v>
      </c>
      <c r="G40" s="44">
        <v>1066435.8</v>
      </c>
      <c r="H40" s="43">
        <v>45497</v>
      </c>
      <c r="I40" s="20"/>
      <c r="J40" s="20"/>
    </row>
    <row r="41" spans="1:1019" s="19" customFormat="1" ht="15" customHeight="1" x14ac:dyDescent="0.2">
      <c r="A41" s="39" t="s">
        <v>184</v>
      </c>
      <c r="B41" s="40" t="s">
        <v>185</v>
      </c>
      <c r="C41" s="45" t="s">
        <v>186</v>
      </c>
      <c r="D41" s="39" t="s">
        <v>187</v>
      </c>
      <c r="E41" s="43">
        <v>45167</v>
      </c>
      <c r="F41" s="43">
        <v>45897</v>
      </c>
      <c r="G41" s="44">
        <v>32582.7</v>
      </c>
      <c r="H41" s="43">
        <v>45527</v>
      </c>
      <c r="I41" s="20"/>
      <c r="J41" s="20"/>
    </row>
    <row r="42" spans="1:1019" s="19" customFormat="1" ht="15" customHeight="1" x14ac:dyDescent="0.2">
      <c r="A42" s="39" t="s">
        <v>188</v>
      </c>
      <c r="B42" s="40" t="s">
        <v>189</v>
      </c>
      <c r="C42" s="47" t="s">
        <v>190</v>
      </c>
      <c r="D42" s="39" t="s">
        <v>191</v>
      </c>
      <c r="E42" s="48">
        <v>45176</v>
      </c>
      <c r="F42" s="48">
        <v>45906</v>
      </c>
      <c r="G42" s="44">
        <v>142725.6</v>
      </c>
      <c r="H42" s="43">
        <v>45540</v>
      </c>
      <c r="I42" s="20"/>
      <c r="J42" s="20"/>
    </row>
    <row r="43" spans="1:1019" s="22" customFormat="1" ht="15" customHeight="1" x14ac:dyDescent="0.2">
      <c r="A43" s="39" t="s">
        <v>192</v>
      </c>
      <c r="B43" s="40" t="s">
        <v>193</v>
      </c>
      <c r="C43" s="47" t="s">
        <v>194</v>
      </c>
      <c r="D43" s="39" t="s">
        <v>195</v>
      </c>
      <c r="E43" s="48">
        <v>45182</v>
      </c>
      <c r="F43" s="48">
        <v>45912</v>
      </c>
      <c r="G43" s="44">
        <v>83600</v>
      </c>
      <c r="H43" s="43">
        <v>45547</v>
      </c>
      <c r="I43" s="20"/>
      <c r="J43" s="20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</row>
    <row r="44" spans="1:1019" s="22" customFormat="1" ht="15" customHeight="1" x14ac:dyDescent="0.2">
      <c r="A44" s="58" t="s">
        <v>431</v>
      </c>
      <c r="B44" s="59" t="s">
        <v>432</v>
      </c>
      <c r="C44" s="60" t="s">
        <v>433</v>
      </c>
      <c r="D44" s="58" t="s">
        <v>434</v>
      </c>
      <c r="E44" s="61">
        <v>45736</v>
      </c>
      <c r="F44" s="61">
        <v>45919</v>
      </c>
      <c r="G44" s="54">
        <v>500064.33</v>
      </c>
      <c r="H44" s="61">
        <v>45736</v>
      </c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</row>
    <row r="45" spans="1:1019" s="22" customFormat="1" ht="15" customHeight="1" x14ac:dyDescent="0.2">
      <c r="A45" s="39" t="s">
        <v>196</v>
      </c>
      <c r="B45" s="40" t="s">
        <v>197</v>
      </c>
      <c r="C45" s="45" t="s">
        <v>198</v>
      </c>
      <c r="D45" s="39" t="s">
        <v>199</v>
      </c>
      <c r="E45" s="43">
        <v>45555</v>
      </c>
      <c r="F45" s="43">
        <v>45919</v>
      </c>
      <c r="G45" s="44">
        <v>158840.04</v>
      </c>
      <c r="H45" s="43">
        <v>45555</v>
      </c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</row>
    <row r="46" spans="1:1019" s="19" customFormat="1" ht="15" customHeight="1" x14ac:dyDescent="0.2">
      <c r="A46" s="39" t="s">
        <v>200</v>
      </c>
      <c r="B46" s="40" t="s">
        <v>201</v>
      </c>
      <c r="C46" s="45" t="s">
        <v>202</v>
      </c>
      <c r="D46" s="39" t="s">
        <v>203</v>
      </c>
      <c r="E46" s="43">
        <v>45191</v>
      </c>
      <c r="F46" s="43">
        <v>45921</v>
      </c>
      <c r="G46" s="44">
        <v>18806.400000000001</v>
      </c>
      <c r="H46" s="43">
        <v>45539</v>
      </c>
    </row>
    <row r="47" spans="1:1019" s="22" customFormat="1" ht="15" customHeight="1" x14ac:dyDescent="0.2">
      <c r="A47" s="39" t="s">
        <v>204</v>
      </c>
      <c r="B47" s="40" t="s">
        <v>205</v>
      </c>
      <c r="C47" s="41" t="s">
        <v>206</v>
      </c>
      <c r="D47" s="42" t="s">
        <v>207</v>
      </c>
      <c r="E47" s="43">
        <v>45200</v>
      </c>
      <c r="F47" s="43">
        <v>45930</v>
      </c>
      <c r="G47" s="44">
        <v>916488</v>
      </c>
      <c r="H47" s="43">
        <v>45553</v>
      </c>
      <c r="I47" s="20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</row>
    <row r="48" spans="1:1019" s="22" customFormat="1" ht="15" customHeight="1" x14ac:dyDescent="0.2">
      <c r="A48" s="39" t="s">
        <v>208</v>
      </c>
      <c r="B48" s="40" t="s">
        <v>209</v>
      </c>
      <c r="C48" s="45" t="s">
        <v>210</v>
      </c>
      <c r="D48" s="39" t="s">
        <v>211</v>
      </c>
      <c r="E48" s="43">
        <v>45566</v>
      </c>
      <c r="F48" s="43">
        <v>45930</v>
      </c>
      <c r="G48" s="44">
        <v>600000</v>
      </c>
      <c r="H48" s="43">
        <v>45566</v>
      </c>
      <c r="I48" s="20"/>
      <c r="J48" s="2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</row>
    <row r="49" spans="1:1019" s="22" customFormat="1" ht="15" customHeight="1" x14ac:dyDescent="0.2">
      <c r="A49" s="39" t="s">
        <v>212</v>
      </c>
      <c r="B49" s="40" t="s">
        <v>154</v>
      </c>
      <c r="C49" s="45" t="s">
        <v>213</v>
      </c>
      <c r="D49" s="39" t="s">
        <v>214</v>
      </c>
      <c r="E49" s="43">
        <v>45567</v>
      </c>
      <c r="F49" s="43">
        <v>45931</v>
      </c>
      <c r="G49" s="44">
        <v>16320</v>
      </c>
      <c r="H49" s="43">
        <v>45567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</row>
    <row r="50" spans="1:1019" s="22" customFormat="1" ht="15" customHeight="1" x14ac:dyDescent="0.2">
      <c r="A50" s="39" t="s">
        <v>215</v>
      </c>
      <c r="B50" s="40" t="s">
        <v>216</v>
      </c>
      <c r="C50" s="41" t="s">
        <v>217</v>
      </c>
      <c r="D50" s="42" t="s">
        <v>218</v>
      </c>
      <c r="E50" s="43">
        <v>45600</v>
      </c>
      <c r="F50" s="43">
        <v>45964</v>
      </c>
      <c r="G50" s="44">
        <v>2277247.2000000002</v>
      </c>
      <c r="H50" s="43">
        <v>45708</v>
      </c>
      <c r="I50" s="20"/>
      <c r="J50" s="2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</row>
    <row r="51" spans="1:1019" s="22" customFormat="1" ht="15" customHeight="1" x14ac:dyDescent="0.2">
      <c r="A51" s="39" t="s">
        <v>219</v>
      </c>
      <c r="B51" s="40" t="s">
        <v>220</v>
      </c>
      <c r="C51" s="41" t="s">
        <v>221</v>
      </c>
      <c r="D51" s="42" t="s">
        <v>222</v>
      </c>
      <c r="E51" s="43">
        <v>44874</v>
      </c>
      <c r="F51" s="43">
        <v>45968</v>
      </c>
      <c r="G51" s="44">
        <v>10560</v>
      </c>
      <c r="H51" s="43">
        <v>45585</v>
      </c>
      <c r="I51" s="20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</row>
    <row r="52" spans="1:1019" s="22" customFormat="1" ht="15" customHeight="1" x14ac:dyDescent="0.2">
      <c r="A52" s="39" t="s">
        <v>223</v>
      </c>
      <c r="B52" s="40" t="s">
        <v>224</v>
      </c>
      <c r="C52" s="41" t="s">
        <v>225</v>
      </c>
      <c r="D52" s="39" t="s">
        <v>226</v>
      </c>
      <c r="E52" s="43">
        <v>44875</v>
      </c>
      <c r="F52" s="43">
        <v>45969</v>
      </c>
      <c r="G52" s="44">
        <v>10000.77</v>
      </c>
      <c r="H52" s="43">
        <v>45600</v>
      </c>
      <c r="I52" s="20"/>
      <c r="J52" s="20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</row>
    <row r="53" spans="1:1019" s="22" customFormat="1" ht="15" customHeight="1" x14ac:dyDescent="0.2">
      <c r="A53" s="39" t="s">
        <v>227</v>
      </c>
      <c r="B53" s="62" t="s">
        <v>228</v>
      </c>
      <c r="C53" s="41" t="s">
        <v>229</v>
      </c>
      <c r="D53" s="39" t="s">
        <v>230</v>
      </c>
      <c r="E53" s="43">
        <v>45615</v>
      </c>
      <c r="F53" s="43">
        <v>45979</v>
      </c>
      <c r="G53" s="44">
        <v>912000</v>
      </c>
      <c r="H53" s="43">
        <v>45615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</row>
    <row r="54" spans="1:1019" s="22" customFormat="1" ht="15" customHeight="1" x14ac:dyDescent="0.2">
      <c r="A54" s="39" t="s">
        <v>231</v>
      </c>
      <c r="B54" s="40" t="s">
        <v>232</v>
      </c>
      <c r="C54" s="45" t="s">
        <v>233</v>
      </c>
      <c r="D54" s="39" t="s">
        <v>234</v>
      </c>
      <c r="E54" s="43">
        <v>45622</v>
      </c>
      <c r="F54" s="43">
        <v>45986</v>
      </c>
      <c r="G54" s="44">
        <v>914400</v>
      </c>
      <c r="H54" s="43">
        <v>45622</v>
      </c>
      <c r="I54" s="19"/>
      <c r="J54" s="19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</row>
    <row r="55" spans="1:1019" s="22" customFormat="1" ht="15" customHeight="1" x14ac:dyDescent="0.2">
      <c r="A55" s="39" t="s">
        <v>235</v>
      </c>
      <c r="B55" s="40" t="s">
        <v>236</v>
      </c>
      <c r="C55" s="45" t="s">
        <v>237</v>
      </c>
      <c r="D55" s="39" t="s">
        <v>238</v>
      </c>
      <c r="E55" s="43">
        <v>44713</v>
      </c>
      <c r="F55" s="43">
        <v>45987</v>
      </c>
      <c r="G55" s="44">
        <v>16146.08</v>
      </c>
      <c r="H55" s="43">
        <v>45622</v>
      </c>
      <c r="I55" s="19"/>
      <c r="J55" s="19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</row>
    <row r="56" spans="1:1019" s="22" customFormat="1" ht="15" customHeight="1" x14ac:dyDescent="0.2">
      <c r="A56" s="39" t="s">
        <v>239</v>
      </c>
      <c r="B56" s="40" t="s">
        <v>240</v>
      </c>
      <c r="C56" s="45" t="s">
        <v>241</v>
      </c>
      <c r="D56" s="39" t="s">
        <v>242</v>
      </c>
      <c r="E56" s="43">
        <v>45265</v>
      </c>
      <c r="F56" s="43">
        <v>45995</v>
      </c>
      <c r="G56" s="44">
        <v>3599.88</v>
      </c>
      <c r="H56" s="43">
        <v>45617</v>
      </c>
      <c r="I56" s="20"/>
      <c r="J56" s="20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</row>
    <row r="57" spans="1:1019" s="22" customFormat="1" ht="15" customHeight="1" x14ac:dyDescent="0.2">
      <c r="A57" s="39" t="s">
        <v>64</v>
      </c>
      <c r="B57" s="40" t="s">
        <v>65</v>
      </c>
      <c r="C57" s="45" t="s">
        <v>243</v>
      </c>
      <c r="D57" s="39" t="s">
        <v>244</v>
      </c>
      <c r="E57" s="43">
        <v>45265</v>
      </c>
      <c r="F57" s="43">
        <v>45995</v>
      </c>
      <c r="G57" s="44">
        <v>623235.80000000005</v>
      </c>
      <c r="H57" s="43">
        <v>45623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</row>
    <row r="58" spans="1:1019" s="22" customFormat="1" ht="15" customHeight="1" x14ac:dyDescent="0.2">
      <c r="A58" s="39" t="s">
        <v>245</v>
      </c>
      <c r="B58" s="40" t="s">
        <v>246</v>
      </c>
      <c r="C58" s="47" t="s">
        <v>247</v>
      </c>
      <c r="D58" s="39" t="s">
        <v>248</v>
      </c>
      <c r="E58" s="48">
        <v>45266</v>
      </c>
      <c r="F58" s="48">
        <v>45996</v>
      </c>
      <c r="G58" s="44">
        <v>10800</v>
      </c>
      <c r="H58" s="43">
        <v>45629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</row>
    <row r="59" spans="1:1019" s="22" customFormat="1" ht="15" customHeight="1" x14ac:dyDescent="0.2">
      <c r="A59" s="39" t="s">
        <v>249</v>
      </c>
      <c r="B59" s="40" t="s">
        <v>250</v>
      </c>
      <c r="C59" s="41" t="s">
        <v>251</v>
      </c>
      <c r="D59" s="39" t="s">
        <v>252</v>
      </c>
      <c r="E59" s="43">
        <v>45267</v>
      </c>
      <c r="F59" s="43">
        <v>45997</v>
      </c>
      <c r="G59" s="44">
        <v>8400</v>
      </c>
      <c r="H59" s="43">
        <v>45631</v>
      </c>
      <c r="I59" s="19"/>
      <c r="J59" s="19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</row>
    <row r="60" spans="1:1019" s="22" customFormat="1" ht="15" customHeight="1" x14ac:dyDescent="0.2">
      <c r="A60" s="39" t="s">
        <v>253</v>
      </c>
      <c r="B60" s="40" t="s">
        <v>254</v>
      </c>
      <c r="C60" s="45" t="s">
        <v>255</v>
      </c>
      <c r="D60" s="39" t="s">
        <v>256</v>
      </c>
      <c r="E60" s="43">
        <v>45268</v>
      </c>
      <c r="F60" s="43">
        <v>45998</v>
      </c>
      <c r="G60" s="44">
        <v>124480.65</v>
      </c>
      <c r="H60" s="43">
        <v>45590</v>
      </c>
      <c r="I60" s="20"/>
      <c r="J60" s="20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</row>
    <row r="61" spans="1:1019" s="22" customFormat="1" ht="15" customHeight="1" x14ac:dyDescent="0.2">
      <c r="A61" s="39" t="s">
        <v>257</v>
      </c>
      <c r="B61" s="40" t="s">
        <v>258</v>
      </c>
      <c r="C61" s="45" t="s">
        <v>259</v>
      </c>
      <c r="D61" s="39" t="s">
        <v>260</v>
      </c>
      <c r="E61" s="43">
        <v>45269</v>
      </c>
      <c r="F61" s="43">
        <v>45999</v>
      </c>
      <c r="G61" s="44">
        <v>5339652.88</v>
      </c>
      <c r="H61" s="43">
        <v>45635</v>
      </c>
      <c r="I61" s="19"/>
      <c r="J61" s="19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</row>
    <row r="62" spans="1:1019" s="22" customFormat="1" ht="15" customHeight="1" x14ac:dyDescent="0.2">
      <c r="A62" s="39" t="s">
        <v>261</v>
      </c>
      <c r="B62" s="40" t="s">
        <v>65</v>
      </c>
      <c r="C62" s="45" t="s">
        <v>262</v>
      </c>
      <c r="D62" s="39" t="s">
        <v>263</v>
      </c>
      <c r="E62" s="43">
        <v>45269</v>
      </c>
      <c r="F62" s="43">
        <v>45999</v>
      </c>
      <c r="G62" s="44">
        <v>7194</v>
      </c>
      <c r="H62" s="43">
        <v>45617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</row>
    <row r="63" spans="1:1019" s="22" customFormat="1" ht="15" customHeight="1" x14ac:dyDescent="0.2">
      <c r="A63" s="39" t="s">
        <v>264</v>
      </c>
      <c r="B63" s="40" t="s">
        <v>265</v>
      </c>
      <c r="C63" s="41" t="s">
        <v>266</v>
      </c>
      <c r="D63" s="39" t="s">
        <v>267</v>
      </c>
      <c r="E63" s="43">
        <v>45635</v>
      </c>
      <c r="F63" s="43">
        <v>45999</v>
      </c>
      <c r="G63" s="46">
        <v>18750</v>
      </c>
      <c r="H63" s="73">
        <v>45601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</row>
    <row r="64" spans="1:1019" s="22" customFormat="1" ht="15" customHeight="1" x14ac:dyDescent="0.2">
      <c r="A64" s="39" t="s">
        <v>268</v>
      </c>
      <c r="B64" s="40" t="s">
        <v>269</v>
      </c>
      <c r="C64" s="41" t="s">
        <v>270</v>
      </c>
      <c r="D64" s="39" t="s">
        <v>271</v>
      </c>
      <c r="E64" s="43">
        <v>45637</v>
      </c>
      <c r="F64" s="43">
        <v>46001</v>
      </c>
      <c r="G64" s="46">
        <v>659280</v>
      </c>
      <c r="H64" s="43">
        <v>45607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</row>
    <row r="65" spans="1:1019" s="19" customFormat="1" ht="15" customHeight="1" x14ac:dyDescent="0.2">
      <c r="A65" s="39" t="s">
        <v>272</v>
      </c>
      <c r="B65" s="40" t="s">
        <v>273</v>
      </c>
      <c r="C65" s="45" t="s">
        <v>274</v>
      </c>
      <c r="D65" s="39" t="s">
        <v>275</v>
      </c>
      <c r="E65" s="43">
        <v>45272</v>
      </c>
      <c r="F65" s="43">
        <v>46002</v>
      </c>
      <c r="G65" s="44">
        <v>50425.8</v>
      </c>
      <c r="H65" s="43">
        <v>45604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</row>
    <row r="66" spans="1:1019" s="19" customFormat="1" ht="15" customHeight="1" x14ac:dyDescent="0.2">
      <c r="A66" s="39" t="s">
        <v>276</v>
      </c>
      <c r="B66" s="40" t="s">
        <v>277</v>
      </c>
      <c r="C66" s="45" t="s">
        <v>278</v>
      </c>
      <c r="D66" s="39" t="s">
        <v>279</v>
      </c>
      <c r="E66" s="43">
        <v>45273</v>
      </c>
      <c r="F66" s="43">
        <v>46003</v>
      </c>
      <c r="G66" s="44">
        <v>139960.71</v>
      </c>
      <c r="H66" s="43">
        <v>45551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</row>
    <row r="67" spans="1:1019" s="19" customFormat="1" ht="15" customHeight="1" x14ac:dyDescent="0.2">
      <c r="A67" s="39" t="s">
        <v>284</v>
      </c>
      <c r="B67" s="40" t="s">
        <v>285</v>
      </c>
      <c r="C67" s="41" t="s">
        <v>286</v>
      </c>
      <c r="D67" s="39" t="s">
        <v>287</v>
      </c>
      <c r="E67" s="43">
        <v>45278</v>
      </c>
      <c r="F67" s="43">
        <v>46008</v>
      </c>
      <c r="G67" s="44">
        <v>6211302.7199999997</v>
      </c>
      <c r="H67" s="43">
        <v>45638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</row>
    <row r="68" spans="1:1019" s="21" customFormat="1" ht="15" customHeight="1" x14ac:dyDescent="0.2">
      <c r="A68" s="39" t="s">
        <v>288</v>
      </c>
      <c r="B68" s="40" t="s">
        <v>289</v>
      </c>
      <c r="C68" s="47" t="s">
        <v>290</v>
      </c>
      <c r="D68" s="39" t="s">
        <v>291</v>
      </c>
      <c r="E68" s="48">
        <v>45278</v>
      </c>
      <c r="F68" s="48">
        <v>46008</v>
      </c>
      <c r="G68" s="44">
        <v>5780.04</v>
      </c>
      <c r="H68" s="43">
        <v>45602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</row>
    <row r="69" spans="1:1019" s="21" customFormat="1" ht="15" customHeight="1" x14ac:dyDescent="0.2">
      <c r="A69" s="39" t="s">
        <v>292</v>
      </c>
      <c r="B69" s="40" t="s">
        <v>293</v>
      </c>
      <c r="C69" s="45" t="s">
        <v>294</v>
      </c>
      <c r="D69" s="39" t="s">
        <v>295</v>
      </c>
      <c r="E69" s="43">
        <v>44736</v>
      </c>
      <c r="F69" s="43">
        <v>46009</v>
      </c>
      <c r="G69" s="44">
        <v>102336.6</v>
      </c>
      <c r="H69" s="43">
        <v>45638</v>
      </c>
      <c r="I69" s="19"/>
      <c r="J69" s="19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</row>
    <row r="70" spans="1:1019" s="21" customFormat="1" ht="15" customHeight="1" x14ac:dyDescent="0.2">
      <c r="A70" s="39" t="s">
        <v>296</v>
      </c>
      <c r="B70" s="40" t="s">
        <v>297</v>
      </c>
      <c r="C70" s="47" t="s">
        <v>298</v>
      </c>
      <c r="D70" s="39" t="s">
        <v>299</v>
      </c>
      <c r="E70" s="48">
        <v>45282</v>
      </c>
      <c r="F70" s="48">
        <v>46012</v>
      </c>
      <c r="G70" s="44">
        <v>6636682.25</v>
      </c>
      <c r="H70" s="43">
        <v>45708</v>
      </c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</row>
    <row r="71" spans="1:1019" s="21" customFormat="1" ht="15" customHeight="1" x14ac:dyDescent="0.2">
      <c r="A71" s="39" t="s">
        <v>300</v>
      </c>
      <c r="B71" s="40" t="s">
        <v>301</v>
      </c>
      <c r="C71" s="47" t="s">
        <v>302</v>
      </c>
      <c r="D71" s="39" t="s">
        <v>303</v>
      </c>
      <c r="E71" s="48">
        <v>45292</v>
      </c>
      <c r="F71" s="48">
        <v>46022</v>
      </c>
      <c r="G71" s="44">
        <v>6110496</v>
      </c>
      <c r="H71" s="43">
        <v>45642</v>
      </c>
      <c r="I71" s="19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  <c r="ALX71" s="20"/>
      <c r="ALY71" s="20"/>
      <c r="ALZ71" s="20"/>
      <c r="AMA71" s="20"/>
      <c r="AMB71" s="20"/>
      <c r="AMC71" s="20"/>
      <c r="AMD71" s="20"/>
      <c r="AME71" s="20"/>
    </row>
    <row r="72" spans="1:1019" s="21" customFormat="1" ht="15" customHeight="1" x14ac:dyDescent="0.2">
      <c r="A72" s="39" t="s">
        <v>304</v>
      </c>
      <c r="B72" s="40" t="s">
        <v>305</v>
      </c>
      <c r="C72" s="45" t="s">
        <v>306</v>
      </c>
      <c r="D72" s="39" t="s">
        <v>307</v>
      </c>
      <c r="E72" s="43">
        <v>45292</v>
      </c>
      <c r="F72" s="43">
        <v>46022</v>
      </c>
      <c r="G72" s="44">
        <v>18330.96</v>
      </c>
      <c r="H72" s="43">
        <v>45652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</row>
    <row r="73" spans="1:1019" s="19" customFormat="1" ht="15" customHeight="1" x14ac:dyDescent="0.2">
      <c r="A73" s="39" t="s">
        <v>308</v>
      </c>
      <c r="B73" s="40" t="s">
        <v>309</v>
      </c>
      <c r="C73" s="45" t="s">
        <v>310</v>
      </c>
      <c r="D73" s="39" t="s">
        <v>311</v>
      </c>
      <c r="E73" s="43">
        <v>45295</v>
      </c>
      <c r="F73" s="43">
        <v>46025</v>
      </c>
      <c r="G73" s="44">
        <v>244112.52</v>
      </c>
      <c r="H73" s="43">
        <v>45660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</row>
    <row r="74" spans="1:1019" s="21" customFormat="1" ht="15" customHeight="1" x14ac:dyDescent="0.2">
      <c r="A74" s="39" t="s">
        <v>312</v>
      </c>
      <c r="B74" s="40" t="s">
        <v>40</v>
      </c>
      <c r="C74" s="45" t="s">
        <v>313</v>
      </c>
      <c r="D74" s="39" t="s">
        <v>314</v>
      </c>
      <c r="E74" s="43">
        <v>44759</v>
      </c>
      <c r="F74" s="43">
        <v>46033</v>
      </c>
      <c r="G74" s="44">
        <v>1210560</v>
      </c>
      <c r="H74" s="43">
        <v>45644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</row>
    <row r="75" spans="1:1019" s="21" customFormat="1" ht="15" customHeight="1" x14ac:dyDescent="0.2">
      <c r="A75" s="39" t="s">
        <v>315</v>
      </c>
      <c r="B75" s="40" t="s">
        <v>316</v>
      </c>
      <c r="C75" s="45" t="s">
        <v>317</v>
      </c>
      <c r="D75" s="39" t="s">
        <v>318</v>
      </c>
      <c r="E75" s="43">
        <v>44943</v>
      </c>
      <c r="F75" s="43">
        <v>46037</v>
      </c>
      <c r="G75" s="44">
        <v>15420</v>
      </c>
      <c r="H75" s="43">
        <v>45673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  <c r="ALX75" s="20"/>
      <c r="ALY75" s="20"/>
      <c r="ALZ75" s="20"/>
      <c r="AMA75" s="20"/>
      <c r="AMB75" s="20"/>
      <c r="AMC75" s="20"/>
      <c r="AMD75" s="20"/>
      <c r="AME75" s="20"/>
    </row>
    <row r="76" spans="1:1019" s="21" customFormat="1" ht="15" customHeight="1" x14ac:dyDescent="0.2">
      <c r="A76" s="39" t="s">
        <v>319</v>
      </c>
      <c r="B76" s="40" t="s">
        <v>320</v>
      </c>
      <c r="C76" s="45" t="s">
        <v>321</v>
      </c>
      <c r="D76" s="39" t="s">
        <v>322</v>
      </c>
      <c r="E76" s="43">
        <v>45323</v>
      </c>
      <c r="F76" s="43">
        <v>46053</v>
      </c>
      <c r="G76" s="44">
        <v>94489.08</v>
      </c>
      <c r="H76" s="43">
        <v>45680</v>
      </c>
      <c r="I76" s="19"/>
      <c r="J76" s="19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  <c r="ALX76" s="20"/>
      <c r="ALY76" s="20"/>
      <c r="ALZ76" s="20"/>
      <c r="AMA76" s="20"/>
      <c r="AMB76" s="20"/>
      <c r="AMC76" s="20"/>
      <c r="AMD76" s="20"/>
      <c r="AME76" s="20"/>
    </row>
    <row r="77" spans="1:1019" s="21" customFormat="1" ht="15" customHeight="1" x14ac:dyDescent="0.2">
      <c r="A77" s="39" t="s">
        <v>323</v>
      </c>
      <c r="B77" s="40" t="s">
        <v>324</v>
      </c>
      <c r="C77" s="47" t="s">
        <v>325</v>
      </c>
      <c r="D77" s="39" t="s">
        <v>326</v>
      </c>
      <c r="E77" s="48">
        <v>45324</v>
      </c>
      <c r="F77" s="48">
        <v>46054</v>
      </c>
      <c r="G77" s="44">
        <v>206010</v>
      </c>
      <c r="H77" s="43">
        <v>45688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  <c r="ABT77" s="20"/>
      <c r="ABU77" s="20"/>
      <c r="ABV77" s="20"/>
      <c r="ABW77" s="20"/>
      <c r="ABX77" s="20"/>
      <c r="ABY77" s="20"/>
      <c r="ABZ77" s="20"/>
      <c r="ACA77" s="20"/>
      <c r="ACB77" s="20"/>
      <c r="ACC77" s="20"/>
      <c r="ACD77" s="20"/>
      <c r="ACE77" s="20"/>
      <c r="ACF77" s="20"/>
      <c r="ACG77" s="20"/>
      <c r="ACH77" s="20"/>
      <c r="ACI77" s="20"/>
      <c r="ACJ77" s="20"/>
      <c r="ACK77" s="20"/>
      <c r="ACL77" s="20"/>
      <c r="ACM77" s="20"/>
      <c r="ACN77" s="20"/>
      <c r="ACO77" s="20"/>
      <c r="ACP77" s="20"/>
      <c r="ACQ77" s="20"/>
      <c r="ACR77" s="20"/>
      <c r="ACS77" s="20"/>
      <c r="ACT77" s="20"/>
      <c r="ACU77" s="20"/>
      <c r="ACV77" s="20"/>
      <c r="ACW77" s="20"/>
      <c r="ACX77" s="20"/>
      <c r="ACY77" s="20"/>
      <c r="ACZ77" s="20"/>
      <c r="ADA77" s="20"/>
      <c r="ADB77" s="20"/>
      <c r="ADC77" s="20"/>
      <c r="ADD77" s="20"/>
      <c r="ADE77" s="20"/>
      <c r="ADF77" s="20"/>
      <c r="ADG77" s="20"/>
      <c r="ADH77" s="20"/>
      <c r="ADI77" s="20"/>
      <c r="ADJ77" s="20"/>
      <c r="ADK77" s="20"/>
      <c r="ADL77" s="20"/>
      <c r="ADM77" s="20"/>
      <c r="ADN77" s="20"/>
      <c r="ADO77" s="20"/>
      <c r="ADP77" s="20"/>
      <c r="ADQ77" s="20"/>
      <c r="ADR77" s="20"/>
      <c r="ADS77" s="20"/>
      <c r="ADT77" s="20"/>
      <c r="ADU77" s="20"/>
      <c r="ADV77" s="20"/>
      <c r="ADW77" s="20"/>
      <c r="ADX77" s="20"/>
      <c r="ADY77" s="20"/>
      <c r="ADZ77" s="20"/>
      <c r="AEA77" s="20"/>
      <c r="AEB77" s="20"/>
      <c r="AEC77" s="20"/>
      <c r="AED77" s="20"/>
      <c r="AEE77" s="20"/>
      <c r="AEF77" s="20"/>
      <c r="AEG77" s="20"/>
      <c r="AEH77" s="20"/>
      <c r="AEI77" s="20"/>
      <c r="AEJ77" s="20"/>
      <c r="AEK77" s="20"/>
      <c r="AEL77" s="20"/>
      <c r="AEM77" s="20"/>
      <c r="AEN77" s="20"/>
      <c r="AEO77" s="20"/>
      <c r="AEP77" s="20"/>
      <c r="AEQ77" s="20"/>
      <c r="AER77" s="20"/>
      <c r="AES77" s="20"/>
      <c r="AET77" s="20"/>
      <c r="AEU77" s="20"/>
      <c r="AEV77" s="20"/>
      <c r="AEW77" s="20"/>
      <c r="AEX77" s="20"/>
      <c r="AEY77" s="20"/>
      <c r="AEZ77" s="20"/>
      <c r="AFA77" s="20"/>
      <c r="AFB77" s="20"/>
      <c r="AFC77" s="20"/>
      <c r="AFD77" s="20"/>
      <c r="AFE77" s="20"/>
      <c r="AFF77" s="20"/>
      <c r="AFG77" s="20"/>
      <c r="AFH77" s="20"/>
      <c r="AFI77" s="20"/>
      <c r="AFJ77" s="20"/>
      <c r="AFK77" s="20"/>
      <c r="AFL77" s="20"/>
      <c r="AFM77" s="20"/>
      <c r="AFN77" s="20"/>
      <c r="AFO77" s="20"/>
      <c r="AFP77" s="20"/>
      <c r="AFQ77" s="20"/>
      <c r="AFR77" s="20"/>
      <c r="AFS77" s="20"/>
      <c r="AFT77" s="20"/>
      <c r="AFU77" s="20"/>
      <c r="AFV77" s="20"/>
      <c r="AFW77" s="20"/>
      <c r="AFX77" s="20"/>
      <c r="AFY77" s="20"/>
      <c r="AFZ77" s="20"/>
      <c r="AGA77" s="20"/>
      <c r="AGB77" s="20"/>
      <c r="AGC77" s="20"/>
      <c r="AGD77" s="20"/>
      <c r="AGE77" s="20"/>
      <c r="AGF77" s="20"/>
      <c r="AGG77" s="20"/>
      <c r="AGH77" s="20"/>
      <c r="AGI77" s="20"/>
      <c r="AGJ77" s="20"/>
      <c r="AGK77" s="20"/>
      <c r="AGL77" s="20"/>
      <c r="AGM77" s="20"/>
      <c r="AGN77" s="20"/>
      <c r="AGO77" s="20"/>
      <c r="AGP77" s="20"/>
      <c r="AGQ77" s="20"/>
      <c r="AGR77" s="20"/>
      <c r="AGS77" s="20"/>
      <c r="AGT77" s="20"/>
      <c r="AGU77" s="20"/>
      <c r="AGV77" s="20"/>
      <c r="AGW77" s="20"/>
      <c r="AGX77" s="20"/>
      <c r="AGY77" s="20"/>
      <c r="AGZ77" s="20"/>
      <c r="AHA77" s="20"/>
      <c r="AHB77" s="20"/>
      <c r="AHC77" s="20"/>
      <c r="AHD77" s="20"/>
      <c r="AHE77" s="20"/>
      <c r="AHF77" s="20"/>
      <c r="AHG77" s="20"/>
      <c r="AHH77" s="20"/>
      <c r="AHI77" s="20"/>
      <c r="AHJ77" s="20"/>
      <c r="AHK77" s="20"/>
      <c r="AHL77" s="20"/>
      <c r="AHM77" s="20"/>
      <c r="AHN77" s="20"/>
      <c r="AHO77" s="20"/>
      <c r="AHP77" s="20"/>
      <c r="AHQ77" s="20"/>
      <c r="AHR77" s="20"/>
      <c r="AHS77" s="20"/>
      <c r="AHT77" s="20"/>
      <c r="AHU77" s="20"/>
      <c r="AHV77" s="20"/>
      <c r="AHW77" s="20"/>
      <c r="AHX77" s="20"/>
      <c r="AHY77" s="20"/>
      <c r="AHZ77" s="20"/>
      <c r="AIA77" s="20"/>
      <c r="AIB77" s="20"/>
      <c r="AIC77" s="20"/>
      <c r="AID77" s="20"/>
      <c r="AIE77" s="20"/>
      <c r="AIF77" s="20"/>
      <c r="AIG77" s="20"/>
      <c r="AIH77" s="20"/>
      <c r="AII77" s="20"/>
      <c r="AIJ77" s="20"/>
      <c r="AIK77" s="20"/>
      <c r="AIL77" s="20"/>
      <c r="AIM77" s="20"/>
      <c r="AIN77" s="20"/>
      <c r="AIO77" s="20"/>
      <c r="AIP77" s="20"/>
      <c r="AIQ77" s="20"/>
      <c r="AIR77" s="20"/>
      <c r="AIS77" s="20"/>
      <c r="AIT77" s="20"/>
      <c r="AIU77" s="20"/>
      <c r="AIV77" s="20"/>
      <c r="AIW77" s="20"/>
      <c r="AIX77" s="20"/>
      <c r="AIY77" s="20"/>
      <c r="AIZ77" s="20"/>
      <c r="AJA77" s="20"/>
      <c r="AJB77" s="20"/>
      <c r="AJC77" s="20"/>
      <c r="AJD77" s="20"/>
      <c r="AJE77" s="20"/>
      <c r="AJF77" s="20"/>
      <c r="AJG77" s="20"/>
      <c r="AJH77" s="20"/>
      <c r="AJI77" s="20"/>
      <c r="AJJ77" s="20"/>
      <c r="AJK77" s="20"/>
      <c r="AJL77" s="20"/>
      <c r="AJM77" s="20"/>
      <c r="AJN77" s="20"/>
      <c r="AJO77" s="20"/>
      <c r="AJP77" s="20"/>
      <c r="AJQ77" s="20"/>
      <c r="AJR77" s="20"/>
      <c r="AJS77" s="20"/>
      <c r="AJT77" s="20"/>
      <c r="AJU77" s="20"/>
      <c r="AJV77" s="20"/>
      <c r="AJW77" s="20"/>
      <c r="AJX77" s="20"/>
      <c r="AJY77" s="20"/>
      <c r="AJZ77" s="20"/>
      <c r="AKA77" s="20"/>
      <c r="AKB77" s="20"/>
      <c r="AKC77" s="20"/>
      <c r="AKD77" s="20"/>
      <c r="AKE77" s="20"/>
      <c r="AKF77" s="20"/>
      <c r="AKG77" s="20"/>
      <c r="AKH77" s="20"/>
      <c r="AKI77" s="20"/>
      <c r="AKJ77" s="20"/>
      <c r="AKK77" s="20"/>
      <c r="AKL77" s="20"/>
      <c r="AKM77" s="20"/>
      <c r="AKN77" s="20"/>
      <c r="AKO77" s="20"/>
      <c r="AKP77" s="20"/>
      <c r="AKQ77" s="20"/>
      <c r="AKR77" s="20"/>
      <c r="AKS77" s="20"/>
      <c r="AKT77" s="20"/>
      <c r="AKU77" s="20"/>
      <c r="AKV77" s="20"/>
      <c r="AKW77" s="20"/>
      <c r="AKX77" s="20"/>
      <c r="AKY77" s="20"/>
      <c r="AKZ77" s="20"/>
      <c r="ALA77" s="20"/>
      <c r="ALB77" s="20"/>
      <c r="ALC77" s="20"/>
      <c r="ALD77" s="20"/>
      <c r="ALE77" s="20"/>
      <c r="ALF77" s="20"/>
      <c r="ALG77" s="20"/>
      <c r="ALH77" s="20"/>
      <c r="ALI77" s="20"/>
      <c r="ALJ77" s="20"/>
      <c r="ALK77" s="20"/>
      <c r="ALL77" s="20"/>
      <c r="ALM77" s="20"/>
      <c r="ALN77" s="20"/>
      <c r="ALO77" s="20"/>
      <c r="ALP77" s="20"/>
      <c r="ALQ77" s="20"/>
      <c r="ALR77" s="20"/>
      <c r="ALS77" s="20"/>
      <c r="ALT77" s="20"/>
      <c r="ALU77" s="20"/>
      <c r="ALV77" s="20"/>
      <c r="ALW77" s="20"/>
      <c r="ALX77" s="20"/>
      <c r="ALY77" s="20"/>
      <c r="ALZ77" s="20"/>
      <c r="AMA77" s="20"/>
      <c r="AMB77" s="20"/>
      <c r="AMC77" s="20"/>
      <c r="AMD77" s="20"/>
      <c r="AME77" s="20"/>
    </row>
    <row r="78" spans="1:1019" s="21" customFormat="1" ht="15" customHeight="1" x14ac:dyDescent="0.2">
      <c r="A78" s="39" t="s">
        <v>327</v>
      </c>
      <c r="B78" s="40" t="s">
        <v>328</v>
      </c>
      <c r="C78" s="47" t="s">
        <v>329</v>
      </c>
      <c r="D78" s="39" t="s">
        <v>330</v>
      </c>
      <c r="E78" s="48">
        <v>44602</v>
      </c>
      <c r="F78" s="48">
        <v>46057</v>
      </c>
      <c r="G78" s="44">
        <v>109080</v>
      </c>
      <c r="H78" s="43">
        <v>45692</v>
      </c>
      <c r="I78" s="19"/>
      <c r="J78" s="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  <c r="ALX78" s="20"/>
      <c r="ALY78" s="20"/>
      <c r="ALZ78" s="20"/>
      <c r="AMA78" s="20"/>
      <c r="AMB78" s="20"/>
      <c r="AMC78" s="20"/>
      <c r="AMD78" s="20"/>
      <c r="AME78" s="20"/>
    </row>
    <row r="79" spans="1:1019" s="21" customFormat="1" ht="15" customHeight="1" x14ac:dyDescent="0.2">
      <c r="A79" s="39" t="s">
        <v>331</v>
      </c>
      <c r="B79" s="40" t="s">
        <v>332</v>
      </c>
      <c r="C79" s="47" t="s">
        <v>333</v>
      </c>
      <c r="D79" s="39" t="s">
        <v>334</v>
      </c>
      <c r="E79" s="48">
        <v>44573</v>
      </c>
      <c r="F79" s="48">
        <v>46058</v>
      </c>
      <c r="G79" s="44">
        <v>16696571.880000001</v>
      </c>
      <c r="H79" s="43">
        <v>45694</v>
      </c>
      <c r="I79" s="19"/>
      <c r="J79" s="19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  <c r="AAA79" s="20"/>
      <c r="AAB79" s="20"/>
      <c r="AAC79" s="20"/>
      <c r="AAD79" s="20"/>
      <c r="AAE79" s="20"/>
      <c r="AAF79" s="20"/>
      <c r="AAG79" s="20"/>
      <c r="AAH79" s="20"/>
      <c r="AAI79" s="20"/>
      <c r="AAJ79" s="20"/>
      <c r="AAK79" s="20"/>
      <c r="AAL79" s="20"/>
      <c r="AAM79" s="20"/>
      <c r="AAN79" s="20"/>
      <c r="AAO79" s="20"/>
      <c r="AAP79" s="20"/>
      <c r="AAQ79" s="20"/>
      <c r="AAR79" s="20"/>
      <c r="AAS79" s="20"/>
      <c r="AAT79" s="20"/>
      <c r="AAU79" s="20"/>
      <c r="AAV79" s="20"/>
      <c r="AAW79" s="20"/>
      <c r="AAX79" s="20"/>
      <c r="AAY79" s="20"/>
      <c r="AAZ79" s="20"/>
      <c r="ABA79" s="20"/>
      <c r="ABB79" s="20"/>
      <c r="ABC79" s="20"/>
      <c r="ABD79" s="20"/>
      <c r="ABE79" s="20"/>
      <c r="ABF79" s="20"/>
      <c r="ABG79" s="20"/>
      <c r="ABH79" s="20"/>
      <c r="ABI79" s="20"/>
      <c r="ABJ79" s="20"/>
      <c r="ABK79" s="20"/>
      <c r="ABL79" s="20"/>
      <c r="ABM79" s="20"/>
      <c r="ABN79" s="20"/>
      <c r="ABO79" s="20"/>
      <c r="ABP79" s="20"/>
      <c r="ABQ79" s="20"/>
      <c r="ABR79" s="20"/>
      <c r="ABS79" s="20"/>
      <c r="ABT79" s="20"/>
      <c r="ABU79" s="20"/>
      <c r="ABV79" s="20"/>
      <c r="ABW79" s="20"/>
      <c r="ABX79" s="20"/>
      <c r="ABY79" s="20"/>
      <c r="ABZ79" s="20"/>
      <c r="ACA79" s="20"/>
      <c r="ACB79" s="20"/>
      <c r="ACC79" s="20"/>
      <c r="ACD79" s="20"/>
      <c r="ACE79" s="20"/>
      <c r="ACF79" s="20"/>
      <c r="ACG79" s="20"/>
      <c r="ACH79" s="20"/>
      <c r="ACI79" s="20"/>
      <c r="ACJ79" s="20"/>
      <c r="ACK79" s="20"/>
      <c r="ACL79" s="20"/>
      <c r="ACM79" s="20"/>
      <c r="ACN79" s="20"/>
      <c r="ACO79" s="20"/>
      <c r="ACP79" s="20"/>
      <c r="ACQ79" s="20"/>
      <c r="ACR79" s="20"/>
      <c r="ACS79" s="20"/>
      <c r="ACT79" s="20"/>
      <c r="ACU79" s="20"/>
      <c r="ACV79" s="20"/>
      <c r="ACW79" s="20"/>
      <c r="ACX79" s="20"/>
      <c r="ACY79" s="20"/>
      <c r="ACZ79" s="20"/>
      <c r="ADA79" s="20"/>
      <c r="ADB79" s="20"/>
      <c r="ADC79" s="20"/>
      <c r="ADD79" s="20"/>
      <c r="ADE79" s="20"/>
      <c r="ADF79" s="20"/>
      <c r="ADG79" s="20"/>
      <c r="ADH79" s="20"/>
      <c r="ADI79" s="20"/>
      <c r="ADJ79" s="20"/>
      <c r="ADK79" s="20"/>
      <c r="ADL79" s="20"/>
      <c r="ADM79" s="20"/>
      <c r="ADN79" s="20"/>
      <c r="ADO79" s="20"/>
      <c r="ADP79" s="20"/>
      <c r="ADQ79" s="20"/>
      <c r="ADR79" s="20"/>
      <c r="ADS79" s="20"/>
      <c r="ADT79" s="20"/>
      <c r="ADU79" s="20"/>
      <c r="ADV79" s="20"/>
      <c r="ADW79" s="20"/>
      <c r="ADX79" s="20"/>
      <c r="ADY79" s="20"/>
      <c r="ADZ79" s="20"/>
      <c r="AEA79" s="20"/>
      <c r="AEB79" s="20"/>
      <c r="AEC79" s="20"/>
      <c r="AED79" s="20"/>
      <c r="AEE79" s="20"/>
      <c r="AEF79" s="20"/>
      <c r="AEG79" s="20"/>
      <c r="AEH79" s="20"/>
      <c r="AEI79" s="20"/>
      <c r="AEJ79" s="20"/>
      <c r="AEK79" s="20"/>
      <c r="AEL79" s="20"/>
      <c r="AEM79" s="20"/>
      <c r="AEN79" s="20"/>
      <c r="AEO79" s="20"/>
      <c r="AEP79" s="20"/>
      <c r="AEQ79" s="20"/>
      <c r="AER79" s="20"/>
      <c r="AES79" s="20"/>
      <c r="AET79" s="20"/>
      <c r="AEU79" s="20"/>
      <c r="AEV79" s="20"/>
      <c r="AEW79" s="20"/>
      <c r="AEX79" s="20"/>
      <c r="AEY79" s="20"/>
      <c r="AEZ79" s="20"/>
      <c r="AFA79" s="20"/>
      <c r="AFB79" s="20"/>
      <c r="AFC79" s="20"/>
      <c r="AFD79" s="20"/>
      <c r="AFE79" s="20"/>
      <c r="AFF79" s="20"/>
      <c r="AFG79" s="20"/>
      <c r="AFH79" s="20"/>
      <c r="AFI79" s="20"/>
      <c r="AFJ79" s="20"/>
      <c r="AFK79" s="20"/>
      <c r="AFL79" s="20"/>
      <c r="AFM79" s="20"/>
      <c r="AFN79" s="20"/>
      <c r="AFO79" s="20"/>
      <c r="AFP79" s="20"/>
      <c r="AFQ79" s="20"/>
      <c r="AFR79" s="20"/>
      <c r="AFS79" s="20"/>
      <c r="AFT79" s="20"/>
      <c r="AFU79" s="20"/>
      <c r="AFV79" s="20"/>
      <c r="AFW79" s="20"/>
      <c r="AFX79" s="20"/>
      <c r="AFY79" s="20"/>
      <c r="AFZ79" s="20"/>
      <c r="AGA79" s="20"/>
      <c r="AGB79" s="20"/>
      <c r="AGC79" s="20"/>
      <c r="AGD79" s="20"/>
      <c r="AGE79" s="20"/>
      <c r="AGF79" s="20"/>
      <c r="AGG79" s="20"/>
      <c r="AGH79" s="20"/>
      <c r="AGI79" s="20"/>
      <c r="AGJ79" s="20"/>
      <c r="AGK79" s="20"/>
      <c r="AGL79" s="20"/>
      <c r="AGM79" s="20"/>
      <c r="AGN79" s="20"/>
      <c r="AGO79" s="20"/>
      <c r="AGP79" s="20"/>
      <c r="AGQ79" s="20"/>
      <c r="AGR79" s="20"/>
      <c r="AGS79" s="20"/>
      <c r="AGT79" s="20"/>
      <c r="AGU79" s="20"/>
      <c r="AGV79" s="20"/>
      <c r="AGW79" s="20"/>
      <c r="AGX79" s="20"/>
      <c r="AGY79" s="20"/>
      <c r="AGZ79" s="20"/>
      <c r="AHA79" s="20"/>
      <c r="AHB79" s="20"/>
      <c r="AHC79" s="20"/>
      <c r="AHD79" s="20"/>
      <c r="AHE79" s="20"/>
      <c r="AHF79" s="20"/>
      <c r="AHG79" s="20"/>
      <c r="AHH79" s="20"/>
      <c r="AHI79" s="20"/>
      <c r="AHJ79" s="20"/>
      <c r="AHK79" s="20"/>
      <c r="AHL79" s="20"/>
      <c r="AHM79" s="20"/>
      <c r="AHN79" s="20"/>
      <c r="AHO79" s="20"/>
      <c r="AHP79" s="20"/>
      <c r="AHQ79" s="20"/>
      <c r="AHR79" s="20"/>
      <c r="AHS79" s="20"/>
      <c r="AHT79" s="20"/>
      <c r="AHU79" s="20"/>
      <c r="AHV79" s="20"/>
      <c r="AHW79" s="20"/>
      <c r="AHX79" s="20"/>
      <c r="AHY79" s="20"/>
      <c r="AHZ79" s="20"/>
      <c r="AIA79" s="20"/>
      <c r="AIB79" s="20"/>
      <c r="AIC79" s="20"/>
      <c r="AID79" s="20"/>
      <c r="AIE79" s="20"/>
      <c r="AIF79" s="20"/>
      <c r="AIG79" s="20"/>
      <c r="AIH79" s="20"/>
      <c r="AII79" s="20"/>
      <c r="AIJ79" s="20"/>
      <c r="AIK79" s="20"/>
      <c r="AIL79" s="20"/>
      <c r="AIM79" s="20"/>
      <c r="AIN79" s="20"/>
      <c r="AIO79" s="20"/>
      <c r="AIP79" s="20"/>
      <c r="AIQ79" s="20"/>
      <c r="AIR79" s="20"/>
      <c r="AIS79" s="20"/>
      <c r="AIT79" s="20"/>
      <c r="AIU79" s="20"/>
      <c r="AIV79" s="20"/>
      <c r="AIW79" s="20"/>
      <c r="AIX79" s="20"/>
      <c r="AIY79" s="20"/>
      <c r="AIZ79" s="20"/>
      <c r="AJA79" s="20"/>
      <c r="AJB79" s="20"/>
      <c r="AJC79" s="20"/>
      <c r="AJD79" s="20"/>
      <c r="AJE79" s="20"/>
      <c r="AJF79" s="20"/>
      <c r="AJG79" s="20"/>
      <c r="AJH79" s="20"/>
      <c r="AJI79" s="20"/>
      <c r="AJJ79" s="20"/>
      <c r="AJK79" s="20"/>
      <c r="AJL79" s="20"/>
      <c r="AJM79" s="20"/>
      <c r="AJN79" s="20"/>
      <c r="AJO79" s="20"/>
      <c r="AJP79" s="20"/>
      <c r="AJQ79" s="20"/>
      <c r="AJR79" s="20"/>
      <c r="AJS79" s="20"/>
      <c r="AJT79" s="20"/>
      <c r="AJU79" s="20"/>
      <c r="AJV79" s="20"/>
      <c r="AJW79" s="20"/>
      <c r="AJX79" s="20"/>
      <c r="AJY79" s="20"/>
      <c r="AJZ79" s="20"/>
      <c r="AKA79" s="20"/>
      <c r="AKB79" s="20"/>
      <c r="AKC79" s="20"/>
      <c r="AKD79" s="20"/>
      <c r="AKE79" s="20"/>
      <c r="AKF79" s="20"/>
      <c r="AKG79" s="20"/>
      <c r="AKH79" s="20"/>
      <c r="AKI79" s="20"/>
      <c r="AKJ79" s="20"/>
      <c r="AKK79" s="20"/>
      <c r="AKL79" s="20"/>
      <c r="AKM79" s="20"/>
      <c r="AKN79" s="20"/>
      <c r="AKO79" s="20"/>
      <c r="AKP79" s="20"/>
      <c r="AKQ79" s="20"/>
      <c r="AKR79" s="20"/>
      <c r="AKS79" s="20"/>
      <c r="AKT79" s="20"/>
      <c r="AKU79" s="20"/>
      <c r="AKV79" s="20"/>
      <c r="AKW79" s="20"/>
      <c r="AKX79" s="20"/>
      <c r="AKY79" s="20"/>
      <c r="AKZ79" s="20"/>
      <c r="ALA79" s="20"/>
      <c r="ALB79" s="20"/>
      <c r="ALC79" s="20"/>
      <c r="ALD79" s="20"/>
      <c r="ALE79" s="20"/>
      <c r="ALF79" s="20"/>
      <c r="ALG79" s="20"/>
      <c r="ALH79" s="20"/>
      <c r="ALI79" s="20"/>
      <c r="ALJ79" s="20"/>
      <c r="ALK79" s="20"/>
      <c r="ALL79" s="20"/>
      <c r="ALM79" s="20"/>
      <c r="ALN79" s="20"/>
      <c r="ALO79" s="20"/>
      <c r="ALP79" s="20"/>
      <c r="ALQ79" s="20"/>
      <c r="ALR79" s="20"/>
      <c r="ALS79" s="20"/>
      <c r="ALT79" s="20"/>
      <c r="ALU79" s="20"/>
      <c r="ALV79" s="20"/>
      <c r="ALW79" s="20"/>
      <c r="ALX79" s="20"/>
      <c r="ALY79" s="20"/>
      <c r="ALZ79" s="20"/>
      <c r="AMA79" s="20"/>
      <c r="AMB79" s="20"/>
      <c r="AMC79" s="20"/>
      <c r="AMD79" s="20"/>
      <c r="AME79" s="20"/>
    </row>
    <row r="80" spans="1:1019" s="21" customFormat="1" ht="15" customHeight="1" x14ac:dyDescent="0.2">
      <c r="A80" s="39" t="s">
        <v>335</v>
      </c>
      <c r="B80" s="40" t="s">
        <v>336</v>
      </c>
      <c r="C80" s="47" t="s">
        <v>337</v>
      </c>
      <c r="D80" s="39" t="s">
        <v>454</v>
      </c>
      <c r="E80" s="48">
        <v>45338</v>
      </c>
      <c r="F80" s="48">
        <v>46068</v>
      </c>
      <c r="G80" s="44">
        <v>4039560</v>
      </c>
      <c r="H80" s="43">
        <v>45678</v>
      </c>
      <c r="I80" s="20"/>
      <c r="J80" s="20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</row>
    <row r="81" spans="1:1019" s="21" customFormat="1" ht="15" customHeight="1" x14ac:dyDescent="0.2">
      <c r="A81" s="39" t="s">
        <v>338</v>
      </c>
      <c r="B81" s="40" t="s">
        <v>339</v>
      </c>
      <c r="C81" s="45" t="s">
        <v>340</v>
      </c>
      <c r="D81" s="39" t="s">
        <v>341</v>
      </c>
      <c r="E81" s="43">
        <v>45343</v>
      </c>
      <c r="F81" s="43">
        <v>46073</v>
      </c>
      <c r="G81" s="44">
        <v>12182.02</v>
      </c>
      <c r="H81" s="43">
        <v>45698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  <c r="ABT81" s="20"/>
      <c r="ABU81" s="20"/>
      <c r="ABV81" s="20"/>
      <c r="ABW81" s="20"/>
      <c r="ABX81" s="20"/>
      <c r="ABY81" s="20"/>
      <c r="ABZ81" s="20"/>
      <c r="ACA81" s="20"/>
      <c r="ACB81" s="20"/>
      <c r="ACC81" s="20"/>
      <c r="ACD81" s="20"/>
      <c r="ACE81" s="20"/>
      <c r="ACF81" s="20"/>
      <c r="ACG81" s="20"/>
      <c r="ACH81" s="20"/>
      <c r="ACI81" s="20"/>
      <c r="ACJ81" s="20"/>
      <c r="ACK81" s="20"/>
      <c r="ACL81" s="20"/>
      <c r="ACM81" s="20"/>
      <c r="ACN81" s="20"/>
      <c r="ACO81" s="20"/>
      <c r="ACP81" s="20"/>
      <c r="ACQ81" s="20"/>
      <c r="ACR81" s="20"/>
      <c r="ACS81" s="20"/>
      <c r="ACT81" s="20"/>
      <c r="ACU81" s="20"/>
      <c r="ACV81" s="20"/>
      <c r="ACW81" s="20"/>
      <c r="ACX81" s="20"/>
      <c r="ACY81" s="20"/>
      <c r="ACZ81" s="20"/>
      <c r="ADA81" s="20"/>
      <c r="ADB81" s="20"/>
      <c r="ADC81" s="20"/>
      <c r="ADD81" s="20"/>
      <c r="ADE81" s="20"/>
      <c r="ADF81" s="20"/>
      <c r="ADG81" s="20"/>
      <c r="ADH81" s="20"/>
      <c r="ADI81" s="20"/>
      <c r="ADJ81" s="20"/>
      <c r="ADK81" s="20"/>
      <c r="ADL81" s="20"/>
      <c r="ADM81" s="20"/>
      <c r="ADN81" s="20"/>
      <c r="ADO81" s="20"/>
      <c r="ADP81" s="20"/>
      <c r="ADQ81" s="20"/>
      <c r="ADR81" s="20"/>
      <c r="ADS81" s="20"/>
      <c r="ADT81" s="20"/>
      <c r="ADU81" s="20"/>
      <c r="ADV81" s="20"/>
      <c r="ADW81" s="20"/>
      <c r="ADX81" s="20"/>
      <c r="ADY81" s="20"/>
      <c r="ADZ81" s="20"/>
      <c r="AEA81" s="20"/>
      <c r="AEB81" s="20"/>
      <c r="AEC81" s="20"/>
      <c r="AED81" s="20"/>
      <c r="AEE81" s="20"/>
      <c r="AEF81" s="20"/>
      <c r="AEG81" s="20"/>
      <c r="AEH81" s="20"/>
      <c r="AEI81" s="20"/>
      <c r="AEJ81" s="20"/>
      <c r="AEK81" s="20"/>
      <c r="AEL81" s="20"/>
      <c r="AEM81" s="20"/>
      <c r="AEN81" s="20"/>
      <c r="AEO81" s="20"/>
      <c r="AEP81" s="20"/>
      <c r="AEQ81" s="20"/>
      <c r="AER81" s="20"/>
      <c r="AES81" s="20"/>
      <c r="AET81" s="20"/>
      <c r="AEU81" s="20"/>
      <c r="AEV81" s="20"/>
      <c r="AEW81" s="20"/>
      <c r="AEX81" s="20"/>
      <c r="AEY81" s="20"/>
      <c r="AEZ81" s="20"/>
      <c r="AFA81" s="20"/>
      <c r="AFB81" s="20"/>
      <c r="AFC81" s="20"/>
      <c r="AFD81" s="20"/>
      <c r="AFE81" s="20"/>
      <c r="AFF81" s="20"/>
      <c r="AFG81" s="20"/>
      <c r="AFH81" s="20"/>
      <c r="AFI81" s="20"/>
      <c r="AFJ81" s="20"/>
      <c r="AFK81" s="20"/>
      <c r="AFL81" s="20"/>
      <c r="AFM81" s="20"/>
      <c r="AFN81" s="20"/>
      <c r="AFO81" s="20"/>
      <c r="AFP81" s="20"/>
      <c r="AFQ81" s="20"/>
      <c r="AFR81" s="20"/>
      <c r="AFS81" s="20"/>
      <c r="AFT81" s="20"/>
      <c r="AFU81" s="20"/>
      <c r="AFV81" s="20"/>
      <c r="AFW81" s="20"/>
      <c r="AFX81" s="20"/>
      <c r="AFY81" s="20"/>
      <c r="AFZ81" s="20"/>
      <c r="AGA81" s="20"/>
      <c r="AGB81" s="20"/>
      <c r="AGC81" s="20"/>
      <c r="AGD81" s="20"/>
      <c r="AGE81" s="20"/>
      <c r="AGF81" s="20"/>
      <c r="AGG81" s="20"/>
      <c r="AGH81" s="20"/>
      <c r="AGI81" s="20"/>
      <c r="AGJ81" s="20"/>
      <c r="AGK81" s="20"/>
      <c r="AGL81" s="20"/>
      <c r="AGM81" s="20"/>
      <c r="AGN81" s="20"/>
      <c r="AGO81" s="20"/>
      <c r="AGP81" s="20"/>
      <c r="AGQ81" s="20"/>
      <c r="AGR81" s="20"/>
      <c r="AGS81" s="20"/>
      <c r="AGT81" s="20"/>
      <c r="AGU81" s="20"/>
      <c r="AGV81" s="20"/>
      <c r="AGW81" s="20"/>
      <c r="AGX81" s="20"/>
      <c r="AGY81" s="20"/>
      <c r="AGZ81" s="20"/>
      <c r="AHA81" s="20"/>
      <c r="AHB81" s="20"/>
      <c r="AHC81" s="20"/>
      <c r="AHD81" s="20"/>
      <c r="AHE81" s="20"/>
      <c r="AHF81" s="20"/>
      <c r="AHG81" s="20"/>
      <c r="AHH81" s="20"/>
      <c r="AHI81" s="20"/>
      <c r="AHJ81" s="20"/>
      <c r="AHK81" s="20"/>
      <c r="AHL81" s="20"/>
      <c r="AHM81" s="20"/>
      <c r="AHN81" s="20"/>
      <c r="AHO81" s="20"/>
      <c r="AHP81" s="20"/>
      <c r="AHQ81" s="20"/>
      <c r="AHR81" s="20"/>
      <c r="AHS81" s="20"/>
      <c r="AHT81" s="20"/>
      <c r="AHU81" s="20"/>
      <c r="AHV81" s="20"/>
      <c r="AHW81" s="20"/>
      <c r="AHX81" s="20"/>
      <c r="AHY81" s="20"/>
      <c r="AHZ81" s="20"/>
      <c r="AIA81" s="20"/>
      <c r="AIB81" s="20"/>
      <c r="AIC81" s="20"/>
      <c r="AID81" s="20"/>
      <c r="AIE81" s="20"/>
      <c r="AIF81" s="20"/>
      <c r="AIG81" s="20"/>
      <c r="AIH81" s="20"/>
      <c r="AII81" s="20"/>
      <c r="AIJ81" s="20"/>
      <c r="AIK81" s="20"/>
      <c r="AIL81" s="20"/>
      <c r="AIM81" s="20"/>
      <c r="AIN81" s="20"/>
      <c r="AIO81" s="20"/>
      <c r="AIP81" s="20"/>
      <c r="AIQ81" s="20"/>
      <c r="AIR81" s="20"/>
      <c r="AIS81" s="20"/>
      <c r="AIT81" s="20"/>
      <c r="AIU81" s="20"/>
      <c r="AIV81" s="20"/>
      <c r="AIW81" s="20"/>
      <c r="AIX81" s="20"/>
      <c r="AIY81" s="20"/>
      <c r="AIZ81" s="20"/>
      <c r="AJA81" s="20"/>
      <c r="AJB81" s="20"/>
      <c r="AJC81" s="20"/>
      <c r="AJD81" s="20"/>
      <c r="AJE81" s="20"/>
      <c r="AJF81" s="20"/>
      <c r="AJG81" s="20"/>
      <c r="AJH81" s="20"/>
      <c r="AJI81" s="20"/>
      <c r="AJJ81" s="20"/>
      <c r="AJK81" s="20"/>
      <c r="AJL81" s="20"/>
      <c r="AJM81" s="20"/>
      <c r="AJN81" s="20"/>
      <c r="AJO81" s="20"/>
      <c r="AJP81" s="20"/>
      <c r="AJQ81" s="20"/>
      <c r="AJR81" s="20"/>
      <c r="AJS81" s="20"/>
      <c r="AJT81" s="20"/>
      <c r="AJU81" s="20"/>
      <c r="AJV81" s="20"/>
      <c r="AJW81" s="20"/>
      <c r="AJX81" s="20"/>
      <c r="AJY81" s="20"/>
      <c r="AJZ81" s="20"/>
      <c r="AKA81" s="20"/>
      <c r="AKB81" s="20"/>
      <c r="AKC81" s="20"/>
      <c r="AKD81" s="20"/>
      <c r="AKE81" s="20"/>
      <c r="AKF81" s="20"/>
      <c r="AKG81" s="20"/>
      <c r="AKH81" s="20"/>
      <c r="AKI81" s="20"/>
      <c r="AKJ81" s="20"/>
      <c r="AKK81" s="20"/>
      <c r="AKL81" s="20"/>
      <c r="AKM81" s="20"/>
      <c r="AKN81" s="20"/>
      <c r="AKO81" s="20"/>
      <c r="AKP81" s="20"/>
      <c r="AKQ81" s="20"/>
      <c r="AKR81" s="20"/>
      <c r="AKS81" s="20"/>
      <c r="AKT81" s="20"/>
      <c r="AKU81" s="20"/>
      <c r="AKV81" s="20"/>
      <c r="AKW81" s="20"/>
      <c r="AKX81" s="20"/>
      <c r="AKY81" s="20"/>
      <c r="AKZ81" s="20"/>
      <c r="ALA81" s="20"/>
      <c r="ALB81" s="20"/>
      <c r="ALC81" s="20"/>
      <c r="ALD81" s="20"/>
      <c r="ALE81" s="20"/>
      <c r="ALF81" s="20"/>
      <c r="ALG81" s="20"/>
      <c r="ALH81" s="20"/>
      <c r="ALI81" s="20"/>
      <c r="ALJ81" s="20"/>
      <c r="ALK81" s="20"/>
      <c r="ALL81" s="20"/>
      <c r="ALM81" s="20"/>
      <c r="ALN81" s="20"/>
      <c r="ALO81" s="20"/>
      <c r="ALP81" s="20"/>
      <c r="ALQ81" s="20"/>
      <c r="ALR81" s="20"/>
      <c r="ALS81" s="20"/>
      <c r="ALT81" s="20"/>
      <c r="ALU81" s="20"/>
      <c r="ALV81" s="20"/>
      <c r="ALW81" s="20"/>
      <c r="ALX81" s="20"/>
      <c r="ALY81" s="20"/>
      <c r="ALZ81" s="20"/>
      <c r="AMA81" s="20"/>
      <c r="AMB81" s="20"/>
      <c r="AMC81" s="20"/>
      <c r="AMD81" s="20"/>
      <c r="AME81" s="20"/>
    </row>
    <row r="82" spans="1:1019" s="21" customFormat="1" ht="15" customHeight="1" x14ac:dyDescent="0.2">
      <c r="A82" s="39" t="s">
        <v>342</v>
      </c>
      <c r="B82" s="40" t="s">
        <v>343</v>
      </c>
      <c r="C82" s="47" t="s">
        <v>344</v>
      </c>
      <c r="D82" s="39" t="s">
        <v>345</v>
      </c>
      <c r="E82" s="48">
        <v>45352</v>
      </c>
      <c r="F82" s="48">
        <v>46081</v>
      </c>
      <c r="G82" s="44">
        <v>3000000</v>
      </c>
      <c r="H82" s="43">
        <v>45708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</row>
    <row r="83" spans="1:1019" s="21" customFormat="1" ht="15" customHeight="1" x14ac:dyDescent="0.2">
      <c r="A83" s="39" t="s">
        <v>481</v>
      </c>
      <c r="B83" s="40" t="s">
        <v>12</v>
      </c>
      <c r="C83" s="47" t="s">
        <v>13</v>
      </c>
      <c r="D83" s="39" t="s">
        <v>14</v>
      </c>
      <c r="E83" s="48">
        <v>44987</v>
      </c>
      <c r="F83" s="48">
        <v>46082</v>
      </c>
      <c r="G83" s="44">
        <v>1008000</v>
      </c>
      <c r="H83" s="43" t="s">
        <v>450</v>
      </c>
      <c r="I83" s="19"/>
      <c r="J83" s="19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</row>
    <row r="84" spans="1:1019" s="21" customFormat="1" ht="15" customHeight="1" x14ac:dyDescent="0.2">
      <c r="A84" s="39" t="s">
        <v>15</v>
      </c>
      <c r="B84" s="40" t="s">
        <v>16</v>
      </c>
      <c r="C84" s="45" t="s">
        <v>17</v>
      </c>
      <c r="D84" s="39" t="s">
        <v>18</v>
      </c>
      <c r="E84" s="43">
        <v>45355</v>
      </c>
      <c r="F84" s="43">
        <v>46084</v>
      </c>
      <c r="G84" s="44">
        <v>101537.1</v>
      </c>
      <c r="H84" s="43">
        <v>45719</v>
      </c>
      <c r="I84" s="20"/>
      <c r="J84" s="2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</row>
    <row r="85" spans="1:1019" s="21" customFormat="1" ht="15" customHeight="1" x14ac:dyDescent="0.2">
      <c r="A85" s="39" t="s">
        <v>346</v>
      </c>
      <c r="B85" s="40" t="s">
        <v>347</v>
      </c>
      <c r="C85" s="45" t="s">
        <v>348</v>
      </c>
      <c r="D85" s="39" t="s">
        <v>349</v>
      </c>
      <c r="E85" s="43">
        <v>45358</v>
      </c>
      <c r="F85" s="43">
        <v>46087</v>
      </c>
      <c r="G85" s="44">
        <v>64022.57</v>
      </c>
      <c r="H85" s="43">
        <v>45701</v>
      </c>
      <c r="I85" s="20"/>
      <c r="J85" s="20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1" customFormat="1" ht="15" customHeight="1" x14ac:dyDescent="0.2">
      <c r="A86" s="42" t="s">
        <v>19</v>
      </c>
      <c r="B86" s="40" t="s">
        <v>20</v>
      </c>
      <c r="C86" s="45" t="s">
        <v>21</v>
      </c>
      <c r="D86" s="42" t="s">
        <v>22</v>
      </c>
      <c r="E86" s="43">
        <v>44649</v>
      </c>
      <c r="F86" s="43">
        <v>46104</v>
      </c>
      <c r="G86" s="44">
        <v>225000</v>
      </c>
      <c r="H86" s="43">
        <v>45740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</row>
    <row r="87" spans="1:1019" s="21" customFormat="1" ht="15" customHeight="1" x14ac:dyDescent="0.2">
      <c r="A87" s="39" t="s">
        <v>23</v>
      </c>
      <c r="B87" s="40" t="s">
        <v>24</v>
      </c>
      <c r="C87" s="41" t="s">
        <v>25</v>
      </c>
      <c r="D87" s="39" t="s">
        <v>26</v>
      </c>
      <c r="E87" s="43">
        <v>44829</v>
      </c>
      <c r="F87" s="43">
        <v>46104</v>
      </c>
      <c r="G87" s="44">
        <v>1590000</v>
      </c>
      <c r="H87" s="43">
        <v>45740</v>
      </c>
      <c r="I87" s="19"/>
      <c r="J87" s="19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</row>
    <row r="88" spans="1:1019" s="21" customFormat="1" ht="15" customHeight="1" x14ac:dyDescent="0.2">
      <c r="A88" s="39" t="s">
        <v>27</v>
      </c>
      <c r="B88" s="40" t="s">
        <v>28</v>
      </c>
      <c r="C88" s="45" t="s">
        <v>29</v>
      </c>
      <c r="D88" s="39" t="s">
        <v>30</v>
      </c>
      <c r="E88" s="43">
        <v>45009</v>
      </c>
      <c r="F88" s="43">
        <v>46104</v>
      </c>
      <c r="G88" s="44">
        <v>450000</v>
      </c>
      <c r="H88" s="43">
        <v>45740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</row>
    <row r="89" spans="1:1019" s="21" customFormat="1" ht="15" customHeight="1" x14ac:dyDescent="0.2">
      <c r="A89" s="39" t="s">
        <v>31</v>
      </c>
      <c r="B89" s="40" t="s">
        <v>32</v>
      </c>
      <c r="C89" s="45" t="s">
        <v>33</v>
      </c>
      <c r="D89" s="39" t="s">
        <v>34</v>
      </c>
      <c r="E89" s="43">
        <v>44655</v>
      </c>
      <c r="F89" s="43">
        <v>46111</v>
      </c>
      <c r="G89" s="44">
        <v>36076.44</v>
      </c>
      <c r="H89" s="43">
        <v>45736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</row>
    <row r="90" spans="1:1019" s="21" customFormat="1" ht="15" customHeight="1" x14ac:dyDescent="0.2">
      <c r="A90" s="39" t="s">
        <v>35</v>
      </c>
      <c r="B90" s="40" t="s">
        <v>36</v>
      </c>
      <c r="C90" s="47" t="s">
        <v>37</v>
      </c>
      <c r="D90" s="39" t="s">
        <v>38</v>
      </c>
      <c r="E90" s="48">
        <v>45384</v>
      </c>
      <c r="F90" s="48">
        <v>46113</v>
      </c>
      <c r="G90" s="44">
        <v>156000</v>
      </c>
      <c r="H90" s="43">
        <v>45726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  <c r="ABT90" s="20"/>
      <c r="ABU90" s="20"/>
      <c r="ABV90" s="20"/>
      <c r="ABW90" s="20"/>
      <c r="ABX90" s="20"/>
      <c r="ABY90" s="20"/>
      <c r="ABZ90" s="20"/>
      <c r="ACA90" s="20"/>
      <c r="ACB90" s="20"/>
      <c r="ACC90" s="20"/>
      <c r="ACD90" s="20"/>
      <c r="ACE90" s="20"/>
      <c r="ACF90" s="20"/>
      <c r="ACG90" s="20"/>
      <c r="ACH90" s="20"/>
      <c r="ACI90" s="20"/>
      <c r="ACJ90" s="20"/>
      <c r="ACK90" s="20"/>
      <c r="ACL90" s="20"/>
      <c r="ACM90" s="20"/>
      <c r="ACN90" s="20"/>
      <c r="ACO90" s="20"/>
      <c r="ACP90" s="20"/>
      <c r="ACQ90" s="20"/>
      <c r="ACR90" s="20"/>
      <c r="ACS90" s="20"/>
      <c r="ACT90" s="20"/>
      <c r="ACU90" s="20"/>
      <c r="ACV90" s="20"/>
      <c r="ACW90" s="20"/>
      <c r="ACX90" s="20"/>
      <c r="ACY90" s="20"/>
      <c r="ACZ90" s="20"/>
      <c r="ADA90" s="20"/>
      <c r="ADB90" s="20"/>
      <c r="ADC90" s="20"/>
      <c r="ADD90" s="20"/>
      <c r="ADE90" s="20"/>
      <c r="ADF90" s="20"/>
      <c r="ADG90" s="20"/>
      <c r="ADH90" s="20"/>
      <c r="ADI90" s="20"/>
      <c r="ADJ90" s="20"/>
      <c r="ADK90" s="20"/>
      <c r="ADL90" s="20"/>
      <c r="ADM90" s="20"/>
      <c r="ADN90" s="20"/>
      <c r="ADO90" s="20"/>
      <c r="ADP90" s="20"/>
      <c r="ADQ90" s="20"/>
      <c r="ADR90" s="20"/>
      <c r="ADS90" s="20"/>
      <c r="ADT90" s="20"/>
      <c r="ADU90" s="20"/>
      <c r="ADV90" s="20"/>
      <c r="ADW90" s="20"/>
      <c r="ADX90" s="20"/>
      <c r="ADY90" s="20"/>
      <c r="ADZ90" s="20"/>
      <c r="AEA90" s="20"/>
      <c r="AEB90" s="20"/>
      <c r="AEC90" s="20"/>
      <c r="AED90" s="20"/>
      <c r="AEE90" s="20"/>
      <c r="AEF90" s="20"/>
      <c r="AEG90" s="20"/>
      <c r="AEH90" s="20"/>
      <c r="AEI90" s="20"/>
      <c r="AEJ90" s="20"/>
      <c r="AEK90" s="20"/>
      <c r="AEL90" s="20"/>
      <c r="AEM90" s="20"/>
      <c r="AEN90" s="20"/>
      <c r="AEO90" s="20"/>
      <c r="AEP90" s="20"/>
      <c r="AEQ90" s="20"/>
      <c r="AER90" s="20"/>
      <c r="AES90" s="20"/>
      <c r="AET90" s="20"/>
      <c r="AEU90" s="20"/>
      <c r="AEV90" s="20"/>
      <c r="AEW90" s="20"/>
      <c r="AEX90" s="20"/>
      <c r="AEY90" s="20"/>
      <c r="AEZ90" s="20"/>
      <c r="AFA90" s="20"/>
      <c r="AFB90" s="20"/>
      <c r="AFC90" s="20"/>
      <c r="AFD90" s="20"/>
      <c r="AFE90" s="20"/>
      <c r="AFF90" s="20"/>
      <c r="AFG90" s="20"/>
      <c r="AFH90" s="20"/>
      <c r="AFI90" s="20"/>
      <c r="AFJ90" s="20"/>
      <c r="AFK90" s="20"/>
      <c r="AFL90" s="20"/>
      <c r="AFM90" s="20"/>
      <c r="AFN90" s="20"/>
      <c r="AFO90" s="20"/>
      <c r="AFP90" s="20"/>
      <c r="AFQ90" s="20"/>
      <c r="AFR90" s="20"/>
      <c r="AFS90" s="20"/>
      <c r="AFT90" s="20"/>
      <c r="AFU90" s="20"/>
      <c r="AFV90" s="20"/>
      <c r="AFW90" s="20"/>
      <c r="AFX90" s="20"/>
      <c r="AFY90" s="20"/>
      <c r="AFZ90" s="20"/>
      <c r="AGA90" s="20"/>
      <c r="AGB90" s="20"/>
      <c r="AGC90" s="20"/>
      <c r="AGD90" s="20"/>
      <c r="AGE90" s="20"/>
      <c r="AGF90" s="20"/>
      <c r="AGG90" s="20"/>
      <c r="AGH90" s="20"/>
      <c r="AGI90" s="20"/>
      <c r="AGJ90" s="20"/>
      <c r="AGK90" s="20"/>
      <c r="AGL90" s="20"/>
      <c r="AGM90" s="20"/>
      <c r="AGN90" s="20"/>
      <c r="AGO90" s="20"/>
      <c r="AGP90" s="20"/>
      <c r="AGQ90" s="20"/>
      <c r="AGR90" s="20"/>
      <c r="AGS90" s="20"/>
      <c r="AGT90" s="20"/>
      <c r="AGU90" s="20"/>
      <c r="AGV90" s="20"/>
      <c r="AGW90" s="20"/>
      <c r="AGX90" s="20"/>
      <c r="AGY90" s="20"/>
      <c r="AGZ90" s="20"/>
      <c r="AHA90" s="20"/>
      <c r="AHB90" s="20"/>
      <c r="AHC90" s="20"/>
      <c r="AHD90" s="20"/>
      <c r="AHE90" s="20"/>
      <c r="AHF90" s="20"/>
      <c r="AHG90" s="20"/>
      <c r="AHH90" s="20"/>
      <c r="AHI90" s="20"/>
      <c r="AHJ90" s="20"/>
      <c r="AHK90" s="20"/>
      <c r="AHL90" s="20"/>
      <c r="AHM90" s="20"/>
      <c r="AHN90" s="20"/>
      <c r="AHO90" s="20"/>
      <c r="AHP90" s="20"/>
      <c r="AHQ90" s="20"/>
      <c r="AHR90" s="20"/>
      <c r="AHS90" s="20"/>
      <c r="AHT90" s="20"/>
      <c r="AHU90" s="20"/>
      <c r="AHV90" s="20"/>
      <c r="AHW90" s="20"/>
      <c r="AHX90" s="20"/>
      <c r="AHY90" s="20"/>
      <c r="AHZ90" s="20"/>
      <c r="AIA90" s="20"/>
      <c r="AIB90" s="20"/>
      <c r="AIC90" s="20"/>
      <c r="AID90" s="20"/>
      <c r="AIE90" s="20"/>
      <c r="AIF90" s="20"/>
      <c r="AIG90" s="20"/>
      <c r="AIH90" s="20"/>
      <c r="AII90" s="20"/>
      <c r="AIJ90" s="20"/>
      <c r="AIK90" s="20"/>
      <c r="AIL90" s="20"/>
      <c r="AIM90" s="20"/>
      <c r="AIN90" s="20"/>
      <c r="AIO90" s="20"/>
      <c r="AIP90" s="20"/>
      <c r="AIQ90" s="20"/>
      <c r="AIR90" s="20"/>
      <c r="AIS90" s="20"/>
      <c r="AIT90" s="20"/>
      <c r="AIU90" s="20"/>
      <c r="AIV90" s="20"/>
      <c r="AIW90" s="20"/>
      <c r="AIX90" s="20"/>
      <c r="AIY90" s="20"/>
      <c r="AIZ90" s="20"/>
      <c r="AJA90" s="20"/>
      <c r="AJB90" s="20"/>
      <c r="AJC90" s="20"/>
      <c r="AJD90" s="20"/>
      <c r="AJE90" s="20"/>
      <c r="AJF90" s="20"/>
      <c r="AJG90" s="20"/>
      <c r="AJH90" s="20"/>
      <c r="AJI90" s="20"/>
      <c r="AJJ90" s="20"/>
      <c r="AJK90" s="20"/>
      <c r="AJL90" s="20"/>
      <c r="AJM90" s="20"/>
      <c r="AJN90" s="20"/>
      <c r="AJO90" s="20"/>
      <c r="AJP90" s="20"/>
      <c r="AJQ90" s="20"/>
      <c r="AJR90" s="20"/>
      <c r="AJS90" s="20"/>
      <c r="AJT90" s="20"/>
      <c r="AJU90" s="20"/>
      <c r="AJV90" s="20"/>
      <c r="AJW90" s="20"/>
      <c r="AJX90" s="20"/>
      <c r="AJY90" s="20"/>
      <c r="AJZ90" s="20"/>
      <c r="AKA90" s="20"/>
      <c r="AKB90" s="20"/>
      <c r="AKC90" s="20"/>
      <c r="AKD90" s="20"/>
      <c r="AKE90" s="20"/>
      <c r="AKF90" s="20"/>
      <c r="AKG90" s="20"/>
      <c r="AKH90" s="20"/>
      <c r="AKI90" s="20"/>
      <c r="AKJ90" s="20"/>
      <c r="AKK90" s="20"/>
      <c r="AKL90" s="20"/>
      <c r="AKM90" s="20"/>
      <c r="AKN90" s="20"/>
      <c r="AKO90" s="20"/>
      <c r="AKP90" s="20"/>
      <c r="AKQ90" s="20"/>
      <c r="AKR90" s="20"/>
      <c r="AKS90" s="20"/>
      <c r="AKT90" s="20"/>
      <c r="AKU90" s="20"/>
      <c r="AKV90" s="20"/>
      <c r="AKW90" s="20"/>
      <c r="AKX90" s="20"/>
      <c r="AKY90" s="20"/>
      <c r="AKZ90" s="20"/>
      <c r="ALA90" s="20"/>
      <c r="ALB90" s="20"/>
      <c r="ALC90" s="20"/>
      <c r="ALD90" s="20"/>
      <c r="ALE90" s="20"/>
      <c r="ALF90" s="20"/>
      <c r="ALG90" s="20"/>
      <c r="ALH90" s="20"/>
      <c r="ALI90" s="20"/>
      <c r="ALJ90" s="20"/>
      <c r="ALK90" s="20"/>
      <c r="ALL90" s="20"/>
      <c r="ALM90" s="20"/>
      <c r="ALN90" s="20"/>
      <c r="ALO90" s="20"/>
      <c r="ALP90" s="20"/>
      <c r="ALQ90" s="20"/>
      <c r="ALR90" s="20"/>
      <c r="ALS90" s="20"/>
      <c r="ALT90" s="20"/>
      <c r="ALU90" s="20"/>
      <c r="ALV90" s="20"/>
      <c r="ALW90" s="20"/>
      <c r="ALX90" s="20"/>
      <c r="ALY90" s="20"/>
      <c r="ALZ90" s="20"/>
      <c r="AMA90" s="20"/>
      <c r="AMB90" s="20"/>
      <c r="AMC90" s="20"/>
      <c r="AMD90" s="20"/>
      <c r="AME90" s="20"/>
    </row>
    <row r="91" spans="1:1019" s="21" customFormat="1" ht="15" customHeight="1" x14ac:dyDescent="0.2">
      <c r="A91" s="39" t="s">
        <v>350</v>
      </c>
      <c r="B91" s="40" t="s">
        <v>351</v>
      </c>
      <c r="C91" s="45" t="s">
        <v>352</v>
      </c>
      <c r="D91" s="39" t="s">
        <v>353</v>
      </c>
      <c r="E91" s="43">
        <v>44664</v>
      </c>
      <c r="F91" s="43">
        <v>46119</v>
      </c>
      <c r="G91" s="44">
        <v>31244.76</v>
      </c>
      <c r="H91" s="43">
        <v>45000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  <c r="ALX91" s="20"/>
      <c r="ALY91" s="20"/>
      <c r="ALZ91" s="20"/>
      <c r="AMA91" s="20"/>
      <c r="AMB91" s="20"/>
      <c r="AMC91" s="20"/>
      <c r="AMD91" s="20"/>
      <c r="AME91" s="20"/>
    </row>
    <row r="92" spans="1:1019" s="21" customFormat="1" ht="15" customHeight="1" x14ac:dyDescent="0.2">
      <c r="A92" s="39" t="s">
        <v>39</v>
      </c>
      <c r="B92" s="40" t="s">
        <v>40</v>
      </c>
      <c r="C92" s="45" t="s">
        <v>41</v>
      </c>
      <c r="D92" s="39" t="s">
        <v>42</v>
      </c>
      <c r="E92" s="43">
        <v>44848</v>
      </c>
      <c r="F92" s="43">
        <v>46123</v>
      </c>
      <c r="G92" s="44">
        <v>516000</v>
      </c>
      <c r="H92" s="43">
        <v>45743</v>
      </c>
      <c r="I92" s="20"/>
      <c r="J92" s="20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</row>
    <row r="93" spans="1:1019" s="21" customFormat="1" ht="15" customHeight="1" x14ac:dyDescent="0.2">
      <c r="A93" s="39" t="s">
        <v>43</v>
      </c>
      <c r="B93" s="40" t="s">
        <v>44</v>
      </c>
      <c r="C93" s="45" t="s">
        <v>45</v>
      </c>
      <c r="D93" s="39" t="s">
        <v>457</v>
      </c>
      <c r="E93" s="43">
        <v>45029</v>
      </c>
      <c r="F93" s="43">
        <v>46124</v>
      </c>
      <c r="G93" s="44">
        <v>19200</v>
      </c>
      <c r="H93" s="43">
        <v>45737</v>
      </c>
      <c r="I93" s="19"/>
      <c r="J93" s="19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  <c r="AAA93" s="20"/>
      <c r="AAB93" s="20"/>
      <c r="AAC93" s="20"/>
      <c r="AAD93" s="20"/>
      <c r="AAE93" s="20"/>
      <c r="AAF93" s="20"/>
      <c r="AAG93" s="20"/>
      <c r="AAH93" s="20"/>
      <c r="AAI93" s="20"/>
      <c r="AAJ93" s="20"/>
      <c r="AAK93" s="20"/>
      <c r="AAL93" s="20"/>
      <c r="AAM93" s="20"/>
      <c r="AAN93" s="20"/>
      <c r="AAO93" s="20"/>
      <c r="AAP93" s="20"/>
      <c r="AAQ93" s="20"/>
      <c r="AAR93" s="20"/>
      <c r="AAS93" s="20"/>
      <c r="AAT93" s="20"/>
      <c r="AAU93" s="20"/>
      <c r="AAV93" s="20"/>
      <c r="AAW93" s="20"/>
      <c r="AAX93" s="20"/>
      <c r="AAY93" s="20"/>
      <c r="AAZ93" s="20"/>
      <c r="ABA93" s="20"/>
      <c r="ABB93" s="20"/>
      <c r="ABC93" s="20"/>
      <c r="ABD93" s="20"/>
      <c r="ABE93" s="20"/>
      <c r="ABF93" s="20"/>
      <c r="ABG93" s="20"/>
      <c r="ABH93" s="20"/>
      <c r="ABI93" s="20"/>
      <c r="ABJ93" s="20"/>
      <c r="ABK93" s="20"/>
      <c r="ABL93" s="20"/>
      <c r="ABM93" s="20"/>
      <c r="ABN93" s="20"/>
      <c r="ABO93" s="20"/>
      <c r="ABP93" s="20"/>
      <c r="ABQ93" s="20"/>
      <c r="ABR93" s="20"/>
      <c r="ABS93" s="20"/>
      <c r="ABT93" s="20"/>
      <c r="ABU93" s="20"/>
      <c r="ABV93" s="20"/>
      <c r="ABW93" s="20"/>
      <c r="ABX93" s="20"/>
      <c r="ABY93" s="20"/>
      <c r="ABZ93" s="20"/>
      <c r="ACA93" s="20"/>
      <c r="ACB93" s="20"/>
      <c r="ACC93" s="20"/>
      <c r="ACD93" s="20"/>
      <c r="ACE93" s="20"/>
      <c r="ACF93" s="20"/>
      <c r="ACG93" s="20"/>
      <c r="ACH93" s="20"/>
      <c r="ACI93" s="20"/>
      <c r="ACJ93" s="20"/>
      <c r="ACK93" s="20"/>
      <c r="ACL93" s="20"/>
      <c r="ACM93" s="20"/>
      <c r="ACN93" s="20"/>
      <c r="ACO93" s="20"/>
      <c r="ACP93" s="20"/>
      <c r="ACQ93" s="20"/>
      <c r="ACR93" s="20"/>
      <c r="ACS93" s="20"/>
      <c r="ACT93" s="20"/>
      <c r="ACU93" s="20"/>
      <c r="ACV93" s="20"/>
      <c r="ACW93" s="20"/>
      <c r="ACX93" s="20"/>
      <c r="ACY93" s="20"/>
      <c r="ACZ93" s="20"/>
      <c r="ADA93" s="20"/>
      <c r="ADB93" s="20"/>
      <c r="ADC93" s="20"/>
      <c r="ADD93" s="20"/>
      <c r="ADE93" s="20"/>
      <c r="ADF93" s="20"/>
      <c r="ADG93" s="20"/>
      <c r="ADH93" s="20"/>
      <c r="ADI93" s="20"/>
      <c r="ADJ93" s="20"/>
      <c r="ADK93" s="20"/>
      <c r="ADL93" s="20"/>
      <c r="ADM93" s="20"/>
      <c r="ADN93" s="20"/>
      <c r="ADO93" s="20"/>
      <c r="ADP93" s="20"/>
      <c r="ADQ93" s="20"/>
      <c r="ADR93" s="20"/>
      <c r="ADS93" s="20"/>
      <c r="ADT93" s="20"/>
      <c r="ADU93" s="20"/>
      <c r="ADV93" s="20"/>
      <c r="ADW93" s="20"/>
      <c r="ADX93" s="20"/>
      <c r="ADY93" s="20"/>
      <c r="ADZ93" s="20"/>
      <c r="AEA93" s="20"/>
      <c r="AEB93" s="20"/>
      <c r="AEC93" s="20"/>
      <c r="AED93" s="20"/>
      <c r="AEE93" s="20"/>
      <c r="AEF93" s="20"/>
      <c r="AEG93" s="20"/>
      <c r="AEH93" s="20"/>
      <c r="AEI93" s="20"/>
      <c r="AEJ93" s="20"/>
      <c r="AEK93" s="20"/>
      <c r="AEL93" s="20"/>
      <c r="AEM93" s="20"/>
      <c r="AEN93" s="20"/>
      <c r="AEO93" s="20"/>
      <c r="AEP93" s="20"/>
      <c r="AEQ93" s="20"/>
      <c r="AER93" s="20"/>
      <c r="AES93" s="20"/>
      <c r="AET93" s="20"/>
      <c r="AEU93" s="20"/>
      <c r="AEV93" s="20"/>
      <c r="AEW93" s="20"/>
      <c r="AEX93" s="20"/>
      <c r="AEY93" s="20"/>
      <c r="AEZ93" s="20"/>
      <c r="AFA93" s="20"/>
      <c r="AFB93" s="20"/>
      <c r="AFC93" s="20"/>
      <c r="AFD93" s="20"/>
      <c r="AFE93" s="20"/>
      <c r="AFF93" s="20"/>
      <c r="AFG93" s="20"/>
      <c r="AFH93" s="20"/>
      <c r="AFI93" s="20"/>
      <c r="AFJ93" s="20"/>
      <c r="AFK93" s="20"/>
      <c r="AFL93" s="20"/>
      <c r="AFM93" s="20"/>
      <c r="AFN93" s="20"/>
      <c r="AFO93" s="20"/>
      <c r="AFP93" s="20"/>
      <c r="AFQ93" s="20"/>
      <c r="AFR93" s="20"/>
      <c r="AFS93" s="20"/>
      <c r="AFT93" s="20"/>
      <c r="AFU93" s="20"/>
      <c r="AFV93" s="20"/>
      <c r="AFW93" s="20"/>
      <c r="AFX93" s="20"/>
      <c r="AFY93" s="20"/>
      <c r="AFZ93" s="20"/>
      <c r="AGA93" s="20"/>
      <c r="AGB93" s="20"/>
      <c r="AGC93" s="20"/>
      <c r="AGD93" s="20"/>
      <c r="AGE93" s="20"/>
      <c r="AGF93" s="20"/>
      <c r="AGG93" s="20"/>
      <c r="AGH93" s="20"/>
      <c r="AGI93" s="20"/>
      <c r="AGJ93" s="20"/>
      <c r="AGK93" s="20"/>
      <c r="AGL93" s="20"/>
      <c r="AGM93" s="20"/>
      <c r="AGN93" s="20"/>
      <c r="AGO93" s="20"/>
      <c r="AGP93" s="20"/>
      <c r="AGQ93" s="20"/>
      <c r="AGR93" s="20"/>
      <c r="AGS93" s="20"/>
      <c r="AGT93" s="20"/>
      <c r="AGU93" s="20"/>
      <c r="AGV93" s="20"/>
      <c r="AGW93" s="20"/>
      <c r="AGX93" s="20"/>
      <c r="AGY93" s="20"/>
      <c r="AGZ93" s="20"/>
      <c r="AHA93" s="20"/>
      <c r="AHB93" s="20"/>
      <c r="AHC93" s="20"/>
      <c r="AHD93" s="20"/>
      <c r="AHE93" s="20"/>
      <c r="AHF93" s="20"/>
      <c r="AHG93" s="20"/>
      <c r="AHH93" s="20"/>
      <c r="AHI93" s="20"/>
      <c r="AHJ93" s="20"/>
      <c r="AHK93" s="20"/>
      <c r="AHL93" s="20"/>
      <c r="AHM93" s="20"/>
      <c r="AHN93" s="20"/>
      <c r="AHO93" s="20"/>
      <c r="AHP93" s="20"/>
      <c r="AHQ93" s="20"/>
      <c r="AHR93" s="20"/>
      <c r="AHS93" s="20"/>
      <c r="AHT93" s="20"/>
      <c r="AHU93" s="20"/>
      <c r="AHV93" s="20"/>
      <c r="AHW93" s="20"/>
      <c r="AHX93" s="20"/>
      <c r="AHY93" s="20"/>
      <c r="AHZ93" s="20"/>
      <c r="AIA93" s="20"/>
      <c r="AIB93" s="20"/>
      <c r="AIC93" s="20"/>
      <c r="AID93" s="20"/>
      <c r="AIE93" s="20"/>
      <c r="AIF93" s="20"/>
      <c r="AIG93" s="20"/>
      <c r="AIH93" s="20"/>
      <c r="AII93" s="20"/>
      <c r="AIJ93" s="20"/>
      <c r="AIK93" s="20"/>
      <c r="AIL93" s="20"/>
      <c r="AIM93" s="20"/>
      <c r="AIN93" s="20"/>
      <c r="AIO93" s="20"/>
      <c r="AIP93" s="20"/>
      <c r="AIQ93" s="20"/>
      <c r="AIR93" s="20"/>
      <c r="AIS93" s="20"/>
      <c r="AIT93" s="20"/>
      <c r="AIU93" s="20"/>
      <c r="AIV93" s="20"/>
      <c r="AIW93" s="20"/>
      <c r="AIX93" s="20"/>
      <c r="AIY93" s="20"/>
      <c r="AIZ93" s="20"/>
      <c r="AJA93" s="20"/>
      <c r="AJB93" s="20"/>
      <c r="AJC93" s="20"/>
      <c r="AJD93" s="20"/>
      <c r="AJE93" s="20"/>
      <c r="AJF93" s="20"/>
      <c r="AJG93" s="20"/>
      <c r="AJH93" s="20"/>
      <c r="AJI93" s="20"/>
      <c r="AJJ93" s="20"/>
      <c r="AJK93" s="20"/>
      <c r="AJL93" s="20"/>
      <c r="AJM93" s="20"/>
      <c r="AJN93" s="20"/>
      <c r="AJO93" s="20"/>
      <c r="AJP93" s="20"/>
      <c r="AJQ93" s="20"/>
      <c r="AJR93" s="20"/>
      <c r="AJS93" s="20"/>
      <c r="AJT93" s="20"/>
      <c r="AJU93" s="20"/>
      <c r="AJV93" s="20"/>
      <c r="AJW93" s="20"/>
      <c r="AJX93" s="20"/>
      <c r="AJY93" s="20"/>
      <c r="AJZ93" s="20"/>
      <c r="AKA93" s="20"/>
      <c r="AKB93" s="20"/>
      <c r="AKC93" s="20"/>
      <c r="AKD93" s="20"/>
      <c r="AKE93" s="20"/>
      <c r="AKF93" s="20"/>
      <c r="AKG93" s="20"/>
      <c r="AKH93" s="20"/>
      <c r="AKI93" s="20"/>
      <c r="AKJ93" s="20"/>
      <c r="AKK93" s="20"/>
      <c r="AKL93" s="20"/>
      <c r="AKM93" s="20"/>
      <c r="AKN93" s="20"/>
      <c r="AKO93" s="20"/>
      <c r="AKP93" s="20"/>
      <c r="AKQ93" s="20"/>
      <c r="AKR93" s="20"/>
      <c r="AKS93" s="20"/>
      <c r="AKT93" s="20"/>
      <c r="AKU93" s="20"/>
      <c r="AKV93" s="20"/>
      <c r="AKW93" s="20"/>
      <c r="AKX93" s="20"/>
      <c r="AKY93" s="20"/>
      <c r="AKZ93" s="20"/>
      <c r="ALA93" s="20"/>
      <c r="ALB93" s="20"/>
      <c r="ALC93" s="20"/>
      <c r="ALD93" s="20"/>
      <c r="ALE93" s="20"/>
      <c r="ALF93" s="20"/>
      <c r="ALG93" s="20"/>
      <c r="ALH93" s="20"/>
      <c r="ALI93" s="20"/>
      <c r="ALJ93" s="20"/>
      <c r="ALK93" s="20"/>
      <c r="ALL93" s="20"/>
      <c r="ALM93" s="20"/>
      <c r="ALN93" s="20"/>
      <c r="ALO93" s="20"/>
      <c r="ALP93" s="20"/>
      <c r="ALQ93" s="20"/>
      <c r="ALR93" s="20"/>
      <c r="ALS93" s="20"/>
      <c r="ALT93" s="20"/>
      <c r="ALU93" s="20"/>
      <c r="ALV93" s="20"/>
      <c r="ALW93" s="20"/>
      <c r="ALX93" s="20"/>
      <c r="ALY93" s="20"/>
      <c r="ALZ93" s="20"/>
      <c r="AMA93" s="20"/>
      <c r="AMB93" s="20"/>
      <c r="AMC93" s="20"/>
      <c r="AMD93" s="20"/>
      <c r="AME93" s="20"/>
    </row>
    <row r="94" spans="1:1019" s="21" customFormat="1" ht="15" customHeight="1" x14ac:dyDescent="0.2">
      <c r="A94" s="39" t="s">
        <v>46</v>
      </c>
      <c r="B94" s="40" t="s">
        <v>47</v>
      </c>
      <c r="C94" s="45" t="s">
        <v>48</v>
      </c>
      <c r="D94" s="39" t="s">
        <v>49</v>
      </c>
      <c r="E94" s="43">
        <v>44886</v>
      </c>
      <c r="F94" s="43">
        <v>46130</v>
      </c>
      <c r="G94" s="44">
        <v>619920</v>
      </c>
      <c r="H94" s="43">
        <v>45727</v>
      </c>
      <c r="I94" s="20"/>
      <c r="J94" s="20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</row>
    <row r="95" spans="1:1019" s="21" customFormat="1" ht="15" customHeight="1" x14ac:dyDescent="0.2">
      <c r="A95" s="39" t="s">
        <v>50</v>
      </c>
      <c r="B95" s="40" t="s">
        <v>51</v>
      </c>
      <c r="C95" s="41" t="s">
        <v>52</v>
      </c>
      <c r="D95" s="39" t="s">
        <v>435</v>
      </c>
      <c r="E95" s="43">
        <v>44858</v>
      </c>
      <c r="F95" s="43">
        <v>46133</v>
      </c>
      <c r="G95" s="44">
        <v>146070</v>
      </c>
      <c r="H95" s="43">
        <v>45769</v>
      </c>
      <c r="I95" s="20"/>
      <c r="J95" s="20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</row>
    <row r="96" spans="1:1019" s="21" customFormat="1" ht="15" customHeight="1" x14ac:dyDescent="0.2">
      <c r="A96" s="39" t="s">
        <v>354</v>
      </c>
      <c r="B96" s="40" t="s">
        <v>355</v>
      </c>
      <c r="C96" s="45" t="s">
        <v>356</v>
      </c>
      <c r="D96" s="39" t="s">
        <v>357</v>
      </c>
      <c r="E96" s="43">
        <v>44589</v>
      </c>
      <c r="F96" s="43">
        <v>46142</v>
      </c>
      <c r="G96" s="44">
        <v>5944535.2400000002</v>
      </c>
      <c r="H96" s="43">
        <v>45413</v>
      </c>
      <c r="I96" s="19"/>
      <c r="J96" s="19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  <c r="ALX96" s="20"/>
      <c r="ALY96" s="20"/>
      <c r="ALZ96" s="20"/>
      <c r="AMA96" s="20"/>
      <c r="AMB96" s="20"/>
      <c r="AMC96" s="20"/>
      <c r="AMD96" s="20"/>
      <c r="AME96" s="20"/>
    </row>
    <row r="97" spans="1:1019" s="21" customFormat="1" ht="15" customHeight="1" x14ac:dyDescent="0.2">
      <c r="A97" s="39" t="s">
        <v>53</v>
      </c>
      <c r="B97" s="40" t="s">
        <v>458</v>
      </c>
      <c r="C97" s="45" t="s">
        <v>54</v>
      </c>
      <c r="D97" s="39" t="s">
        <v>459</v>
      </c>
      <c r="E97" s="43">
        <v>45052</v>
      </c>
      <c r="F97" s="43">
        <v>46147</v>
      </c>
      <c r="G97" s="44">
        <v>1233892.04</v>
      </c>
      <c r="H97" s="43">
        <v>45782</v>
      </c>
      <c r="I97" s="19"/>
      <c r="J97" s="19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  <c r="ABT97" s="20"/>
      <c r="ABU97" s="20"/>
      <c r="ABV97" s="20"/>
      <c r="ABW97" s="20"/>
      <c r="ABX97" s="20"/>
      <c r="ABY97" s="20"/>
      <c r="ABZ97" s="20"/>
      <c r="ACA97" s="20"/>
      <c r="ACB97" s="20"/>
      <c r="ACC97" s="20"/>
      <c r="ACD97" s="20"/>
      <c r="ACE97" s="20"/>
      <c r="ACF97" s="20"/>
      <c r="ACG97" s="20"/>
      <c r="ACH97" s="20"/>
      <c r="ACI97" s="20"/>
      <c r="ACJ97" s="20"/>
      <c r="ACK97" s="20"/>
      <c r="ACL97" s="20"/>
      <c r="ACM97" s="20"/>
      <c r="ACN97" s="20"/>
      <c r="ACO97" s="20"/>
      <c r="ACP97" s="20"/>
      <c r="ACQ97" s="20"/>
      <c r="ACR97" s="20"/>
      <c r="ACS97" s="20"/>
      <c r="ACT97" s="20"/>
      <c r="ACU97" s="20"/>
      <c r="ACV97" s="20"/>
      <c r="ACW97" s="20"/>
      <c r="ACX97" s="20"/>
      <c r="ACY97" s="20"/>
      <c r="ACZ97" s="20"/>
      <c r="ADA97" s="20"/>
      <c r="ADB97" s="20"/>
      <c r="ADC97" s="20"/>
      <c r="ADD97" s="20"/>
      <c r="ADE97" s="20"/>
      <c r="ADF97" s="20"/>
      <c r="ADG97" s="20"/>
      <c r="ADH97" s="20"/>
      <c r="ADI97" s="20"/>
      <c r="ADJ97" s="20"/>
      <c r="ADK97" s="20"/>
      <c r="ADL97" s="20"/>
      <c r="ADM97" s="20"/>
      <c r="ADN97" s="20"/>
      <c r="ADO97" s="20"/>
      <c r="ADP97" s="20"/>
      <c r="ADQ97" s="20"/>
      <c r="ADR97" s="20"/>
      <c r="ADS97" s="20"/>
      <c r="ADT97" s="20"/>
      <c r="ADU97" s="20"/>
      <c r="ADV97" s="20"/>
      <c r="ADW97" s="20"/>
      <c r="ADX97" s="20"/>
      <c r="ADY97" s="20"/>
      <c r="ADZ97" s="20"/>
      <c r="AEA97" s="20"/>
      <c r="AEB97" s="20"/>
      <c r="AEC97" s="20"/>
      <c r="AED97" s="20"/>
      <c r="AEE97" s="20"/>
      <c r="AEF97" s="20"/>
      <c r="AEG97" s="20"/>
      <c r="AEH97" s="20"/>
      <c r="AEI97" s="20"/>
      <c r="AEJ97" s="20"/>
      <c r="AEK97" s="20"/>
      <c r="AEL97" s="20"/>
      <c r="AEM97" s="20"/>
      <c r="AEN97" s="20"/>
      <c r="AEO97" s="20"/>
      <c r="AEP97" s="20"/>
      <c r="AEQ97" s="20"/>
      <c r="AER97" s="20"/>
      <c r="AES97" s="20"/>
      <c r="AET97" s="20"/>
      <c r="AEU97" s="20"/>
      <c r="AEV97" s="20"/>
      <c r="AEW97" s="20"/>
      <c r="AEX97" s="20"/>
      <c r="AEY97" s="20"/>
      <c r="AEZ97" s="20"/>
      <c r="AFA97" s="20"/>
      <c r="AFB97" s="20"/>
      <c r="AFC97" s="20"/>
      <c r="AFD97" s="20"/>
      <c r="AFE97" s="20"/>
      <c r="AFF97" s="20"/>
      <c r="AFG97" s="20"/>
      <c r="AFH97" s="20"/>
      <c r="AFI97" s="20"/>
      <c r="AFJ97" s="20"/>
      <c r="AFK97" s="20"/>
      <c r="AFL97" s="20"/>
      <c r="AFM97" s="20"/>
      <c r="AFN97" s="20"/>
      <c r="AFO97" s="20"/>
      <c r="AFP97" s="20"/>
      <c r="AFQ97" s="20"/>
      <c r="AFR97" s="20"/>
      <c r="AFS97" s="20"/>
      <c r="AFT97" s="20"/>
      <c r="AFU97" s="20"/>
      <c r="AFV97" s="20"/>
      <c r="AFW97" s="20"/>
      <c r="AFX97" s="20"/>
      <c r="AFY97" s="20"/>
      <c r="AFZ97" s="20"/>
      <c r="AGA97" s="20"/>
      <c r="AGB97" s="20"/>
      <c r="AGC97" s="20"/>
      <c r="AGD97" s="20"/>
      <c r="AGE97" s="20"/>
      <c r="AGF97" s="20"/>
      <c r="AGG97" s="20"/>
      <c r="AGH97" s="20"/>
      <c r="AGI97" s="20"/>
      <c r="AGJ97" s="20"/>
      <c r="AGK97" s="20"/>
      <c r="AGL97" s="20"/>
      <c r="AGM97" s="20"/>
      <c r="AGN97" s="20"/>
      <c r="AGO97" s="20"/>
      <c r="AGP97" s="20"/>
      <c r="AGQ97" s="20"/>
      <c r="AGR97" s="20"/>
      <c r="AGS97" s="20"/>
      <c r="AGT97" s="20"/>
      <c r="AGU97" s="20"/>
      <c r="AGV97" s="20"/>
      <c r="AGW97" s="20"/>
      <c r="AGX97" s="20"/>
      <c r="AGY97" s="20"/>
      <c r="AGZ97" s="20"/>
      <c r="AHA97" s="20"/>
      <c r="AHB97" s="20"/>
      <c r="AHC97" s="20"/>
      <c r="AHD97" s="20"/>
      <c r="AHE97" s="20"/>
      <c r="AHF97" s="20"/>
      <c r="AHG97" s="20"/>
      <c r="AHH97" s="20"/>
      <c r="AHI97" s="20"/>
      <c r="AHJ97" s="20"/>
      <c r="AHK97" s="20"/>
      <c r="AHL97" s="20"/>
      <c r="AHM97" s="20"/>
      <c r="AHN97" s="20"/>
      <c r="AHO97" s="20"/>
      <c r="AHP97" s="20"/>
      <c r="AHQ97" s="20"/>
      <c r="AHR97" s="20"/>
      <c r="AHS97" s="20"/>
      <c r="AHT97" s="20"/>
      <c r="AHU97" s="20"/>
      <c r="AHV97" s="20"/>
      <c r="AHW97" s="20"/>
      <c r="AHX97" s="20"/>
      <c r="AHY97" s="20"/>
      <c r="AHZ97" s="20"/>
      <c r="AIA97" s="20"/>
      <c r="AIB97" s="20"/>
      <c r="AIC97" s="20"/>
      <c r="AID97" s="20"/>
      <c r="AIE97" s="20"/>
      <c r="AIF97" s="20"/>
      <c r="AIG97" s="20"/>
      <c r="AIH97" s="20"/>
      <c r="AII97" s="20"/>
      <c r="AIJ97" s="20"/>
      <c r="AIK97" s="20"/>
      <c r="AIL97" s="20"/>
      <c r="AIM97" s="20"/>
      <c r="AIN97" s="20"/>
      <c r="AIO97" s="20"/>
      <c r="AIP97" s="20"/>
      <c r="AIQ97" s="20"/>
      <c r="AIR97" s="20"/>
      <c r="AIS97" s="20"/>
      <c r="AIT97" s="20"/>
      <c r="AIU97" s="20"/>
      <c r="AIV97" s="20"/>
      <c r="AIW97" s="20"/>
      <c r="AIX97" s="20"/>
      <c r="AIY97" s="20"/>
      <c r="AIZ97" s="20"/>
      <c r="AJA97" s="20"/>
      <c r="AJB97" s="20"/>
      <c r="AJC97" s="20"/>
      <c r="AJD97" s="20"/>
      <c r="AJE97" s="20"/>
      <c r="AJF97" s="20"/>
      <c r="AJG97" s="20"/>
      <c r="AJH97" s="20"/>
      <c r="AJI97" s="20"/>
      <c r="AJJ97" s="20"/>
      <c r="AJK97" s="20"/>
      <c r="AJL97" s="20"/>
      <c r="AJM97" s="20"/>
      <c r="AJN97" s="20"/>
      <c r="AJO97" s="20"/>
      <c r="AJP97" s="20"/>
      <c r="AJQ97" s="20"/>
      <c r="AJR97" s="20"/>
      <c r="AJS97" s="20"/>
      <c r="AJT97" s="20"/>
      <c r="AJU97" s="20"/>
      <c r="AJV97" s="20"/>
      <c r="AJW97" s="20"/>
      <c r="AJX97" s="20"/>
      <c r="AJY97" s="20"/>
      <c r="AJZ97" s="20"/>
      <c r="AKA97" s="20"/>
      <c r="AKB97" s="20"/>
      <c r="AKC97" s="20"/>
      <c r="AKD97" s="20"/>
      <c r="AKE97" s="20"/>
      <c r="AKF97" s="20"/>
      <c r="AKG97" s="20"/>
      <c r="AKH97" s="20"/>
      <c r="AKI97" s="20"/>
      <c r="AKJ97" s="20"/>
      <c r="AKK97" s="20"/>
      <c r="AKL97" s="20"/>
      <c r="AKM97" s="20"/>
      <c r="AKN97" s="20"/>
      <c r="AKO97" s="20"/>
      <c r="AKP97" s="20"/>
      <c r="AKQ97" s="20"/>
      <c r="AKR97" s="20"/>
      <c r="AKS97" s="20"/>
      <c r="AKT97" s="20"/>
      <c r="AKU97" s="20"/>
      <c r="AKV97" s="20"/>
      <c r="AKW97" s="20"/>
      <c r="AKX97" s="20"/>
      <c r="AKY97" s="20"/>
      <c r="AKZ97" s="20"/>
      <c r="ALA97" s="20"/>
      <c r="ALB97" s="20"/>
      <c r="ALC97" s="20"/>
      <c r="ALD97" s="20"/>
      <c r="ALE97" s="20"/>
      <c r="ALF97" s="20"/>
      <c r="ALG97" s="20"/>
      <c r="ALH97" s="20"/>
      <c r="ALI97" s="20"/>
      <c r="ALJ97" s="20"/>
      <c r="ALK97" s="20"/>
      <c r="ALL97" s="20"/>
      <c r="ALM97" s="20"/>
      <c r="ALN97" s="20"/>
      <c r="ALO97" s="20"/>
      <c r="ALP97" s="20"/>
      <c r="ALQ97" s="20"/>
      <c r="ALR97" s="20"/>
      <c r="ALS97" s="20"/>
      <c r="ALT97" s="20"/>
      <c r="ALU97" s="20"/>
      <c r="ALV97" s="20"/>
      <c r="ALW97" s="20"/>
      <c r="ALX97" s="20"/>
      <c r="ALY97" s="20"/>
      <c r="ALZ97" s="20"/>
      <c r="AMA97" s="20"/>
      <c r="AMB97" s="20"/>
      <c r="AMC97" s="20"/>
      <c r="AMD97" s="20"/>
      <c r="AME97" s="20"/>
    </row>
    <row r="98" spans="1:1019" s="21" customFormat="1" ht="15" customHeight="1" x14ac:dyDescent="0.2">
      <c r="A98" s="39" t="s">
        <v>55</v>
      </c>
      <c r="B98" s="40" t="s">
        <v>56</v>
      </c>
      <c r="C98" s="41">
        <v>2022001001446</v>
      </c>
      <c r="D98" s="39" t="s">
        <v>460</v>
      </c>
      <c r="E98" s="43">
        <v>44873</v>
      </c>
      <c r="F98" s="43">
        <v>46148</v>
      </c>
      <c r="G98" s="44">
        <v>48600</v>
      </c>
      <c r="H98" s="43">
        <v>45782</v>
      </c>
      <c r="I98" s="19"/>
      <c r="J98" s="19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</row>
    <row r="99" spans="1:1019" s="21" customFormat="1" ht="15" customHeight="1" x14ac:dyDescent="0.2">
      <c r="A99" s="39" t="s">
        <v>61</v>
      </c>
      <c r="B99" s="40" t="s">
        <v>62</v>
      </c>
      <c r="C99" s="41" t="s">
        <v>63</v>
      </c>
      <c r="D99" s="39" t="s">
        <v>461</v>
      </c>
      <c r="E99" s="43">
        <v>44873</v>
      </c>
      <c r="F99" s="43">
        <v>46148</v>
      </c>
      <c r="G99" s="44">
        <v>102144</v>
      </c>
      <c r="H99" s="43">
        <v>45777</v>
      </c>
      <c r="I99" s="19"/>
      <c r="J99" s="19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</row>
    <row r="100" spans="1:1019" s="21" customFormat="1" ht="15" customHeight="1" x14ac:dyDescent="0.2">
      <c r="A100" s="39" t="s">
        <v>66</v>
      </c>
      <c r="B100" s="40" t="s">
        <v>67</v>
      </c>
      <c r="C100" s="41" t="s">
        <v>68</v>
      </c>
      <c r="D100" s="39" t="s">
        <v>462</v>
      </c>
      <c r="E100" s="43">
        <v>45419</v>
      </c>
      <c r="F100" s="43">
        <v>46148</v>
      </c>
      <c r="G100" s="44">
        <v>62738.18</v>
      </c>
      <c r="H100" s="43">
        <v>45784</v>
      </c>
      <c r="I100" s="19"/>
      <c r="J100" s="19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  <c r="AAA100" s="20"/>
      <c r="AAB100" s="20"/>
      <c r="AAC100" s="20"/>
      <c r="AAD100" s="20"/>
      <c r="AAE100" s="20"/>
      <c r="AAF100" s="20"/>
      <c r="AAG100" s="20"/>
      <c r="AAH100" s="20"/>
      <c r="AAI100" s="20"/>
      <c r="AAJ100" s="20"/>
      <c r="AAK100" s="20"/>
      <c r="AAL100" s="20"/>
      <c r="AAM100" s="20"/>
      <c r="AAN100" s="20"/>
      <c r="AAO100" s="20"/>
      <c r="AAP100" s="20"/>
      <c r="AAQ100" s="20"/>
      <c r="AAR100" s="20"/>
      <c r="AAS100" s="20"/>
      <c r="AAT100" s="20"/>
      <c r="AAU100" s="20"/>
      <c r="AAV100" s="20"/>
      <c r="AAW100" s="20"/>
      <c r="AAX100" s="20"/>
      <c r="AAY100" s="20"/>
      <c r="AAZ100" s="20"/>
      <c r="ABA100" s="20"/>
      <c r="ABB100" s="20"/>
      <c r="ABC100" s="20"/>
      <c r="ABD100" s="20"/>
      <c r="ABE100" s="20"/>
      <c r="ABF100" s="20"/>
      <c r="ABG100" s="20"/>
      <c r="ABH100" s="20"/>
      <c r="ABI100" s="20"/>
      <c r="ABJ100" s="20"/>
      <c r="ABK100" s="20"/>
      <c r="ABL100" s="20"/>
      <c r="ABM100" s="20"/>
      <c r="ABN100" s="20"/>
      <c r="ABO100" s="20"/>
      <c r="ABP100" s="20"/>
      <c r="ABQ100" s="20"/>
      <c r="ABR100" s="20"/>
      <c r="ABS100" s="20"/>
      <c r="ABT100" s="20"/>
      <c r="ABU100" s="20"/>
      <c r="ABV100" s="20"/>
      <c r="ABW100" s="20"/>
      <c r="ABX100" s="20"/>
      <c r="ABY100" s="20"/>
      <c r="ABZ100" s="20"/>
      <c r="ACA100" s="20"/>
      <c r="ACB100" s="20"/>
      <c r="ACC100" s="20"/>
      <c r="ACD100" s="20"/>
      <c r="ACE100" s="20"/>
      <c r="ACF100" s="20"/>
      <c r="ACG100" s="20"/>
      <c r="ACH100" s="20"/>
      <c r="ACI100" s="20"/>
      <c r="ACJ100" s="20"/>
      <c r="ACK100" s="20"/>
      <c r="ACL100" s="20"/>
      <c r="ACM100" s="20"/>
      <c r="ACN100" s="20"/>
      <c r="ACO100" s="20"/>
      <c r="ACP100" s="20"/>
      <c r="ACQ100" s="20"/>
      <c r="ACR100" s="20"/>
      <c r="ACS100" s="20"/>
      <c r="ACT100" s="20"/>
      <c r="ACU100" s="20"/>
      <c r="ACV100" s="20"/>
      <c r="ACW100" s="20"/>
      <c r="ACX100" s="20"/>
      <c r="ACY100" s="20"/>
      <c r="ACZ100" s="20"/>
      <c r="ADA100" s="20"/>
      <c r="ADB100" s="20"/>
      <c r="ADC100" s="20"/>
      <c r="ADD100" s="20"/>
      <c r="ADE100" s="20"/>
      <c r="ADF100" s="20"/>
      <c r="ADG100" s="20"/>
      <c r="ADH100" s="20"/>
      <c r="ADI100" s="20"/>
      <c r="ADJ100" s="20"/>
      <c r="ADK100" s="20"/>
      <c r="ADL100" s="20"/>
      <c r="ADM100" s="20"/>
      <c r="ADN100" s="20"/>
      <c r="ADO100" s="20"/>
      <c r="ADP100" s="20"/>
      <c r="ADQ100" s="20"/>
      <c r="ADR100" s="20"/>
      <c r="ADS100" s="20"/>
      <c r="ADT100" s="20"/>
      <c r="ADU100" s="20"/>
      <c r="ADV100" s="20"/>
      <c r="ADW100" s="20"/>
      <c r="ADX100" s="20"/>
      <c r="ADY100" s="20"/>
      <c r="ADZ100" s="20"/>
      <c r="AEA100" s="20"/>
      <c r="AEB100" s="20"/>
      <c r="AEC100" s="20"/>
      <c r="AED100" s="20"/>
      <c r="AEE100" s="20"/>
      <c r="AEF100" s="20"/>
      <c r="AEG100" s="20"/>
      <c r="AEH100" s="20"/>
      <c r="AEI100" s="20"/>
      <c r="AEJ100" s="20"/>
      <c r="AEK100" s="20"/>
      <c r="AEL100" s="20"/>
      <c r="AEM100" s="20"/>
      <c r="AEN100" s="20"/>
      <c r="AEO100" s="20"/>
      <c r="AEP100" s="20"/>
      <c r="AEQ100" s="20"/>
      <c r="AER100" s="20"/>
      <c r="AES100" s="20"/>
      <c r="AET100" s="20"/>
      <c r="AEU100" s="20"/>
      <c r="AEV100" s="20"/>
      <c r="AEW100" s="20"/>
      <c r="AEX100" s="20"/>
      <c r="AEY100" s="20"/>
      <c r="AEZ100" s="20"/>
      <c r="AFA100" s="20"/>
      <c r="AFB100" s="20"/>
      <c r="AFC100" s="20"/>
      <c r="AFD100" s="20"/>
      <c r="AFE100" s="20"/>
      <c r="AFF100" s="20"/>
      <c r="AFG100" s="20"/>
      <c r="AFH100" s="20"/>
      <c r="AFI100" s="20"/>
      <c r="AFJ100" s="20"/>
      <c r="AFK100" s="20"/>
      <c r="AFL100" s="20"/>
      <c r="AFM100" s="20"/>
      <c r="AFN100" s="20"/>
      <c r="AFO100" s="20"/>
      <c r="AFP100" s="20"/>
      <c r="AFQ100" s="20"/>
      <c r="AFR100" s="20"/>
      <c r="AFS100" s="20"/>
      <c r="AFT100" s="20"/>
      <c r="AFU100" s="20"/>
      <c r="AFV100" s="20"/>
      <c r="AFW100" s="20"/>
      <c r="AFX100" s="20"/>
      <c r="AFY100" s="20"/>
      <c r="AFZ100" s="20"/>
      <c r="AGA100" s="20"/>
      <c r="AGB100" s="20"/>
      <c r="AGC100" s="20"/>
      <c r="AGD100" s="20"/>
      <c r="AGE100" s="20"/>
      <c r="AGF100" s="20"/>
      <c r="AGG100" s="20"/>
      <c r="AGH100" s="20"/>
      <c r="AGI100" s="20"/>
      <c r="AGJ100" s="20"/>
      <c r="AGK100" s="20"/>
      <c r="AGL100" s="20"/>
      <c r="AGM100" s="20"/>
      <c r="AGN100" s="20"/>
      <c r="AGO100" s="20"/>
      <c r="AGP100" s="20"/>
      <c r="AGQ100" s="20"/>
      <c r="AGR100" s="20"/>
      <c r="AGS100" s="20"/>
      <c r="AGT100" s="20"/>
      <c r="AGU100" s="20"/>
      <c r="AGV100" s="20"/>
      <c r="AGW100" s="20"/>
      <c r="AGX100" s="20"/>
      <c r="AGY100" s="20"/>
      <c r="AGZ100" s="20"/>
      <c r="AHA100" s="20"/>
      <c r="AHB100" s="20"/>
      <c r="AHC100" s="20"/>
      <c r="AHD100" s="20"/>
      <c r="AHE100" s="20"/>
      <c r="AHF100" s="20"/>
      <c r="AHG100" s="20"/>
      <c r="AHH100" s="20"/>
      <c r="AHI100" s="20"/>
      <c r="AHJ100" s="20"/>
      <c r="AHK100" s="20"/>
      <c r="AHL100" s="20"/>
      <c r="AHM100" s="20"/>
      <c r="AHN100" s="20"/>
      <c r="AHO100" s="20"/>
      <c r="AHP100" s="20"/>
      <c r="AHQ100" s="20"/>
      <c r="AHR100" s="20"/>
      <c r="AHS100" s="20"/>
      <c r="AHT100" s="20"/>
      <c r="AHU100" s="20"/>
      <c r="AHV100" s="20"/>
      <c r="AHW100" s="20"/>
      <c r="AHX100" s="20"/>
      <c r="AHY100" s="20"/>
      <c r="AHZ100" s="20"/>
      <c r="AIA100" s="20"/>
      <c r="AIB100" s="20"/>
      <c r="AIC100" s="20"/>
      <c r="AID100" s="20"/>
      <c r="AIE100" s="20"/>
      <c r="AIF100" s="20"/>
      <c r="AIG100" s="20"/>
      <c r="AIH100" s="20"/>
      <c r="AII100" s="20"/>
      <c r="AIJ100" s="20"/>
      <c r="AIK100" s="20"/>
      <c r="AIL100" s="20"/>
      <c r="AIM100" s="20"/>
      <c r="AIN100" s="20"/>
      <c r="AIO100" s="20"/>
      <c r="AIP100" s="20"/>
      <c r="AIQ100" s="20"/>
      <c r="AIR100" s="20"/>
      <c r="AIS100" s="20"/>
      <c r="AIT100" s="20"/>
      <c r="AIU100" s="20"/>
      <c r="AIV100" s="20"/>
      <c r="AIW100" s="20"/>
      <c r="AIX100" s="20"/>
      <c r="AIY100" s="20"/>
      <c r="AIZ100" s="20"/>
      <c r="AJA100" s="20"/>
      <c r="AJB100" s="20"/>
      <c r="AJC100" s="20"/>
      <c r="AJD100" s="20"/>
      <c r="AJE100" s="20"/>
      <c r="AJF100" s="20"/>
      <c r="AJG100" s="20"/>
      <c r="AJH100" s="20"/>
      <c r="AJI100" s="20"/>
      <c r="AJJ100" s="20"/>
      <c r="AJK100" s="20"/>
      <c r="AJL100" s="20"/>
      <c r="AJM100" s="20"/>
      <c r="AJN100" s="20"/>
      <c r="AJO100" s="20"/>
      <c r="AJP100" s="20"/>
      <c r="AJQ100" s="20"/>
      <c r="AJR100" s="20"/>
      <c r="AJS100" s="20"/>
      <c r="AJT100" s="20"/>
      <c r="AJU100" s="20"/>
      <c r="AJV100" s="20"/>
      <c r="AJW100" s="20"/>
      <c r="AJX100" s="20"/>
      <c r="AJY100" s="20"/>
      <c r="AJZ100" s="20"/>
      <c r="AKA100" s="20"/>
      <c r="AKB100" s="20"/>
      <c r="AKC100" s="20"/>
      <c r="AKD100" s="20"/>
      <c r="AKE100" s="20"/>
      <c r="AKF100" s="20"/>
      <c r="AKG100" s="20"/>
      <c r="AKH100" s="20"/>
      <c r="AKI100" s="20"/>
      <c r="AKJ100" s="20"/>
      <c r="AKK100" s="20"/>
      <c r="AKL100" s="20"/>
      <c r="AKM100" s="20"/>
      <c r="AKN100" s="20"/>
      <c r="AKO100" s="20"/>
      <c r="AKP100" s="20"/>
      <c r="AKQ100" s="20"/>
      <c r="AKR100" s="20"/>
      <c r="AKS100" s="20"/>
      <c r="AKT100" s="20"/>
      <c r="AKU100" s="20"/>
      <c r="AKV100" s="20"/>
      <c r="AKW100" s="20"/>
      <c r="AKX100" s="20"/>
      <c r="AKY100" s="20"/>
      <c r="AKZ100" s="20"/>
      <c r="ALA100" s="20"/>
      <c r="ALB100" s="20"/>
      <c r="ALC100" s="20"/>
      <c r="ALD100" s="20"/>
      <c r="ALE100" s="20"/>
      <c r="ALF100" s="20"/>
      <c r="ALG100" s="20"/>
      <c r="ALH100" s="20"/>
      <c r="ALI100" s="20"/>
      <c r="ALJ100" s="20"/>
      <c r="ALK100" s="20"/>
      <c r="ALL100" s="20"/>
      <c r="ALM100" s="20"/>
      <c r="ALN100" s="20"/>
      <c r="ALO100" s="20"/>
      <c r="ALP100" s="20"/>
      <c r="ALQ100" s="20"/>
      <c r="ALR100" s="20"/>
      <c r="ALS100" s="20"/>
      <c r="ALT100" s="20"/>
      <c r="ALU100" s="20"/>
      <c r="ALV100" s="20"/>
      <c r="ALW100" s="20"/>
      <c r="ALX100" s="20"/>
      <c r="ALY100" s="20"/>
      <c r="ALZ100" s="20"/>
      <c r="AMA100" s="20"/>
      <c r="AMB100" s="20"/>
      <c r="AMC100" s="20"/>
      <c r="AMD100" s="20"/>
      <c r="AME100" s="20"/>
    </row>
    <row r="101" spans="1:1019" s="21" customFormat="1" ht="15" customHeight="1" x14ac:dyDescent="0.2">
      <c r="A101" s="39" t="s">
        <v>73</v>
      </c>
      <c r="B101" s="40" t="s">
        <v>74</v>
      </c>
      <c r="C101" s="41" t="s">
        <v>75</v>
      </c>
      <c r="D101" s="39" t="s">
        <v>463</v>
      </c>
      <c r="E101" s="43">
        <v>45056</v>
      </c>
      <c r="F101" s="43">
        <v>46151</v>
      </c>
      <c r="G101" s="44">
        <v>21480</v>
      </c>
      <c r="H101" s="43">
        <v>45786</v>
      </c>
      <c r="I101" s="19"/>
      <c r="J101" s="19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  <c r="AAA101" s="20"/>
      <c r="AAB101" s="20"/>
      <c r="AAC101" s="20"/>
      <c r="AAD101" s="20"/>
      <c r="AAE101" s="20"/>
      <c r="AAF101" s="20"/>
      <c r="AAG101" s="20"/>
      <c r="AAH101" s="20"/>
      <c r="AAI101" s="20"/>
      <c r="AAJ101" s="20"/>
      <c r="AAK101" s="20"/>
      <c r="AAL101" s="20"/>
      <c r="AAM101" s="20"/>
      <c r="AAN101" s="20"/>
      <c r="AAO101" s="20"/>
      <c r="AAP101" s="20"/>
      <c r="AAQ101" s="20"/>
      <c r="AAR101" s="20"/>
      <c r="AAS101" s="20"/>
      <c r="AAT101" s="20"/>
      <c r="AAU101" s="20"/>
      <c r="AAV101" s="20"/>
      <c r="AAW101" s="20"/>
      <c r="AAX101" s="20"/>
      <c r="AAY101" s="20"/>
      <c r="AAZ101" s="20"/>
      <c r="ABA101" s="20"/>
      <c r="ABB101" s="20"/>
      <c r="ABC101" s="20"/>
      <c r="ABD101" s="20"/>
      <c r="ABE101" s="20"/>
      <c r="ABF101" s="20"/>
      <c r="ABG101" s="20"/>
      <c r="ABH101" s="20"/>
      <c r="ABI101" s="20"/>
      <c r="ABJ101" s="20"/>
      <c r="ABK101" s="20"/>
      <c r="ABL101" s="20"/>
      <c r="ABM101" s="20"/>
      <c r="ABN101" s="20"/>
      <c r="ABO101" s="20"/>
      <c r="ABP101" s="20"/>
      <c r="ABQ101" s="20"/>
      <c r="ABR101" s="20"/>
      <c r="ABS101" s="20"/>
      <c r="ABT101" s="20"/>
      <c r="ABU101" s="20"/>
      <c r="ABV101" s="20"/>
      <c r="ABW101" s="20"/>
      <c r="ABX101" s="20"/>
      <c r="ABY101" s="20"/>
      <c r="ABZ101" s="20"/>
      <c r="ACA101" s="20"/>
      <c r="ACB101" s="20"/>
      <c r="ACC101" s="20"/>
      <c r="ACD101" s="20"/>
      <c r="ACE101" s="20"/>
      <c r="ACF101" s="20"/>
      <c r="ACG101" s="20"/>
      <c r="ACH101" s="20"/>
      <c r="ACI101" s="20"/>
      <c r="ACJ101" s="20"/>
      <c r="ACK101" s="20"/>
      <c r="ACL101" s="20"/>
      <c r="ACM101" s="20"/>
      <c r="ACN101" s="20"/>
      <c r="ACO101" s="20"/>
      <c r="ACP101" s="20"/>
      <c r="ACQ101" s="20"/>
      <c r="ACR101" s="20"/>
      <c r="ACS101" s="20"/>
      <c r="ACT101" s="20"/>
      <c r="ACU101" s="20"/>
      <c r="ACV101" s="20"/>
      <c r="ACW101" s="20"/>
      <c r="ACX101" s="20"/>
      <c r="ACY101" s="20"/>
      <c r="ACZ101" s="20"/>
      <c r="ADA101" s="20"/>
      <c r="ADB101" s="20"/>
      <c r="ADC101" s="20"/>
      <c r="ADD101" s="20"/>
      <c r="ADE101" s="20"/>
      <c r="ADF101" s="20"/>
      <c r="ADG101" s="20"/>
      <c r="ADH101" s="20"/>
      <c r="ADI101" s="20"/>
      <c r="ADJ101" s="20"/>
      <c r="ADK101" s="20"/>
      <c r="ADL101" s="20"/>
      <c r="ADM101" s="20"/>
      <c r="ADN101" s="20"/>
      <c r="ADO101" s="20"/>
      <c r="ADP101" s="20"/>
      <c r="ADQ101" s="20"/>
      <c r="ADR101" s="20"/>
      <c r="ADS101" s="20"/>
      <c r="ADT101" s="20"/>
      <c r="ADU101" s="20"/>
      <c r="ADV101" s="20"/>
      <c r="ADW101" s="20"/>
      <c r="ADX101" s="20"/>
      <c r="ADY101" s="20"/>
      <c r="ADZ101" s="20"/>
      <c r="AEA101" s="20"/>
      <c r="AEB101" s="20"/>
      <c r="AEC101" s="20"/>
      <c r="AED101" s="20"/>
      <c r="AEE101" s="20"/>
      <c r="AEF101" s="20"/>
      <c r="AEG101" s="20"/>
      <c r="AEH101" s="20"/>
      <c r="AEI101" s="20"/>
      <c r="AEJ101" s="20"/>
      <c r="AEK101" s="20"/>
      <c r="AEL101" s="20"/>
      <c r="AEM101" s="20"/>
      <c r="AEN101" s="20"/>
      <c r="AEO101" s="20"/>
      <c r="AEP101" s="20"/>
      <c r="AEQ101" s="20"/>
      <c r="AER101" s="20"/>
      <c r="AES101" s="20"/>
      <c r="AET101" s="20"/>
      <c r="AEU101" s="20"/>
      <c r="AEV101" s="20"/>
      <c r="AEW101" s="20"/>
      <c r="AEX101" s="20"/>
      <c r="AEY101" s="20"/>
      <c r="AEZ101" s="20"/>
      <c r="AFA101" s="20"/>
      <c r="AFB101" s="20"/>
      <c r="AFC101" s="20"/>
      <c r="AFD101" s="20"/>
      <c r="AFE101" s="20"/>
      <c r="AFF101" s="20"/>
      <c r="AFG101" s="20"/>
      <c r="AFH101" s="20"/>
      <c r="AFI101" s="20"/>
      <c r="AFJ101" s="20"/>
      <c r="AFK101" s="20"/>
      <c r="AFL101" s="20"/>
      <c r="AFM101" s="20"/>
      <c r="AFN101" s="20"/>
      <c r="AFO101" s="20"/>
      <c r="AFP101" s="20"/>
      <c r="AFQ101" s="20"/>
      <c r="AFR101" s="20"/>
      <c r="AFS101" s="20"/>
      <c r="AFT101" s="20"/>
      <c r="AFU101" s="20"/>
      <c r="AFV101" s="20"/>
      <c r="AFW101" s="20"/>
      <c r="AFX101" s="20"/>
      <c r="AFY101" s="20"/>
      <c r="AFZ101" s="20"/>
      <c r="AGA101" s="20"/>
      <c r="AGB101" s="20"/>
      <c r="AGC101" s="20"/>
      <c r="AGD101" s="20"/>
      <c r="AGE101" s="20"/>
      <c r="AGF101" s="20"/>
      <c r="AGG101" s="20"/>
      <c r="AGH101" s="20"/>
      <c r="AGI101" s="20"/>
      <c r="AGJ101" s="20"/>
      <c r="AGK101" s="20"/>
      <c r="AGL101" s="20"/>
      <c r="AGM101" s="20"/>
      <c r="AGN101" s="20"/>
      <c r="AGO101" s="20"/>
      <c r="AGP101" s="20"/>
      <c r="AGQ101" s="20"/>
      <c r="AGR101" s="20"/>
      <c r="AGS101" s="20"/>
      <c r="AGT101" s="20"/>
      <c r="AGU101" s="20"/>
      <c r="AGV101" s="20"/>
      <c r="AGW101" s="20"/>
      <c r="AGX101" s="20"/>
      <c r="AGY101" s="20"/>
      <c r="AGZ101" s="20"/>
      <c r="AHA101" s="20"/>
      <c r="AHB101" s="20"/>
      <c r="AHC101" s="20"/>
      <c r="AHD101" s="20"/>
      <c r="AHE101" s="20"/>
      <c r="AHF101" s="20"/>
      <c r="AHG101" s="20"/>
      <c r="AHH101" s="20"/>
      <c r="AHI101" s="20"/>
      <c r="AHJ101" s="20"/>
      <c r="AHK101" s="20"/>
      <c r="AHL101" s="20"/>
      <c r="AHM101" s="20"/>
      <c r="AHN101" s="20"/>
      <c r="AHO101" s="20"/>
      <c r="AHP101" s="20"/>
      <c r="AHQ101" s="20"/>
      <c r="AHR101" s="20"/>
      <c r="AHS101" s="20"/>
      <c r="AHT101" s="20"/>
      <c r="AHU101" s="20"/>
      <c r="AHV101" s="20"/>
      <c r="AHW101" s="20"/>
      <c r="AHX101" s="20"/>
      <c r="AHY101" s="20"/>
      <c r="AHZ101" s="20"/>
      <c r="AIA101" s="20"/>
      <c r="AIB101" s="20"/>
      <c r="AIC101" s="20"/>
      <c r="AID101" s="20"/>
      <c r="AIE101" s="20"/>
      <c r="AIF101" s="20"/>
      <c r="AIG101" s="20"/>
      <c r="AIH101" s="20"/>
      <c r="AII101" s="20"/>
      <c r="AIJ101" s="20"/>
      <c r="AIK101" s="20"/>
      <c r="AIL101" s="20"/>
      <c r="AIM101" s="20"/>
      <c r="AIN101" s="20"/>
      <c r="AIO101" s="20"/>
      <c r="AIP101" s="20"/>
      <c r="AIQ101" s="20"/>
      <c r="AIR101" s="20"/>
      <c r="AIS101" s="20"/>
      <c r="AIT101" s="20"/>
      <c r="AIU101" s="20"/>
      <c r="AIV101" s="20"/>
      <c r="AIW101" s="20"/>
      <c r="AIX101" s="20"/>
      <c r="AIY101" s="20"/>
      <c r="AIZ101" s="20"/>
      <c r="AJA101" s="20"/>
      <c r="AJB101" s="20"/>
      <c r="AJC101" s="20"/>
      <c r="AJD101" s="20"/>
      <c r="AJE101" s="20"/>
      <c r="AJF101" s="20"/>
      <c r="AJG101" s="20"/>
      <c r="AJH101" s="20"/>
      <c r="AJI101" s="20"/>
      <c r="AJJ101" s="20"/>
      <c r="AJK101" s="20"/>
      <c r="AJL101" s="20"/>
      <c r="AJM101" s="20"/>
      <c r="AJN101" s="20"/>
      <c r="AJO101" s="20"/>
      <c r="AJP101" s="20"/>
      <c r="AJQ101" s="20"/>
      <c r="AJR101" s="20"/>
      <c r="AJS101" s="20"/>
      <c r="AJT101" s="20"/>
      <c r="AJU101" s="20"/>
      <c r="AJV101" s="20"/>
      <c r="AJW101" s="20"/>
      <c r="AJX101" s="20"/>
      <c r="AJY101" s="20"/>
      <c r="AJZ101" s="20"/>
      <c r="AKA101" s="20"/>
      <c r="AKB101" s="20"/>
      <c r="AKC101" s="20"/>
      <c r="AKD101" s="20"/>
      <c r="AKE101" s="20"/>
      <c r="AKF101" s="20"/>
      <c r="AKG101" s="20"/>
      <c r="AKH101" s="20"/>
      <c r="AKI101" s="20"/>
      <c r="AKJ101" s="20"/>
      <c r="AKK101" s="20"/>
      <c r="AKL101" s="20"/>
      <c r="AKM101" s="20"/>
      <c r="AKN101" s="20"/>
      <c r="AKO101" s="20"/>
      <c r="AKP101" s="20"/>
      <c r="AKQ101" s="20"/>
      <c r="AKR101" s="20"/>
      <c r="AKS101" s="20"/>
      <c r="AKT101" s="20"/>
      <c r="AKU101" s="20"/>
      <c r="AKV101" s="20"/>
      <c r="AKW101" s="20"/>
      <c r="AKX101" s="20"/>
      <c r="AKY101" s="20"/>
      <c r="AKZ101" s="20"/>
      <c r="ALA101" s="20"/>
      <c r="ALB101" s="20"/>
      <c r="ALC101" s="20"/>
      <c r="ALD101" s="20"/>
      <c r="ALE101" s="20"/>
      <c r="ALF101" s="20"/>
      <c r="ALG101" s="20"/>
      <c r="ALH101" s="20"/>
      <c r="ALI101" s="20"/>
      <c r="ALJ101" s="20"/>
      <c r="ALK101" s="20"/>
      <c r="ALL101" s="20"/>
      <c r="ALM101" s="20"/>
      <c r="ALN101" s="20"/>
      <c r="ALO101" s="20"/>
      <c r="ALP101" s="20"/>
      <c r="ALQ101" s="20"/>
      <c r="ALR101" s="20"/>
      <c r="ALS101" s="20"/>
      <c r="ALT101" s="20"/>
      <c r="ALU101" s="20"/>
      <c r="ALV101" s="20"/>
      <c r="ALW101" s="20"/>
      <c r="ALX101" s="20"/>
      <c r="ALY101" s="20"/>
      <c r="ALZ101" s="20"/>
      <c r="AMA101" s="20"/>
      <c r="AMB101" s="20"/>
      <c r="AMC101" s="20"/>
      <c r="AMD101" s="20"/>
      <c r="AME101" s="20"/>
    </row>
    <row r="102" spans="1:1019" s="21" customFormat="1" ht="15" customHeight="1" x14ac:dyDescent="0.2">
      <c r="A102" s="39" t="s">
        <v>76</v>
      </c>
      <c r="B102" s="40" t="s">
        <v>77</v>
      </c>
      <c r="C102" s="41" t="s">
        <v>78</v>
      </c>
      <c r="D102" s="39" t="s">
        <v>436</v>
      </c>
      <c r="E102" s="43">
        <v>44699</v>
      </c>
      <c r="F102" s="43">
        <v>46154</v>
      </c>
      <c r="G102" s="44">
        <v>22200</v>
      </c>
      <c r="H102" s="43">
        <v>45771</v>
      </c>
      <c r="I102" s="19"/>
      <c r="J102" s="19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1" customFormat="1" ht="15" customHeight="1" x14ac:dyDescent="0.2">
      <c r="A103" s="39" t="s">
        <v>358</v>
      </c>
      <c r="B103" s="40" t="s">
        <v>80</v>
      </c>
      <c r="C103" s="45" t="s">
        <v>359</v>
      </c>
      <c r="D103" s="39" t="s">
        <v>360</v>
      </c>
      <c r="E103" s="43">
        <v>45063</v>
      </c>
      <c r="F103" s="43">
        <v>46158</v>
      </c>
      <c r="G103" s="44">
        <v>45120</v>
      </c>
      <c r="H103" s="43">
        <v>45721</v>
      </c>
      <c r="I103" s="19"/>
      <c r="J103" s="19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1" customFormat="1" ht="15" customHeight="1" x14ac:dyDescent="0.2">
      <c r="A104" s="39" t="s">
        <v>79</v>
      </c>
      <c r="B104" s="40" t="s">
        <v>80</v>
      </c>
      <c r="C104" s="45" t="s">
        <v>81</v>
      </c>
      <c r="D104" s="39" t="s">
        <v>464</v>
      </c>
      <c r="E104" s="43">
        <v>44717</v>
      </c>
      <c r="F104" s="43">
        <v>46172</v>
      </c>
      <c r="G104" s="44">
        <v>128000</v>
      </c>
      <c r="H104" s="43">
        <v>45807</v>
      </c>
      <c r="I104" s="19"/>
      <c r="J104" s="19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1" customFormat="1" ht="15" customHeight="1" x14ac:dyDescent="0.2">
      <c r="A105" s="39" t="s">
        <v>82</v>
      </c>
      <c r="B105" s="40" t="s">
        <v>83</v>
      </c>
      <c r="C105" s="41" t="s">
        <v>84</v>
      </c>
      <c r="D105" s="42" t="s">
        <v>465</v>
      </c>
      <c r="E105" s="43">
        <v>44713</v>
      </c>
      <c r="F105" s="43">
        <v>46173</v>
      </c>
      <c r="G105" s="44">
        <v>25600.080000000002</v>
      </c>
      <c r="H105" s="43">
        <v>45805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  <c r="ALX105" s="20"/>
      <c r="ALY105" s="20"/>
      <c r="ALZ105" s="20"/>
      <c r="AMA105" s="20"/>
      <c r="AMB105" s="20"/>
      <c r="AMC105" s="20"/>
      <c r="AMD105" s="20"/>
      <c r="AME105" s="20"/>
    </row>
    <row r="106" spans="1:1019" s="21" customFormat="1" ht="15" customHeight="1" x14ac:dyDescent="0.2">
      <c r="A106" s="39" t="s">
        <v>93</v>
      </c>
      <c r="B106" s="40" t="s">
        <v>94</v>
      </c>
      <c r="C106" s="64" t="s">
        <v>95</v>
      </c>
      <c r="D106" s="39" t="s">
        <v>466</v>
      </c>
      <c r="E106" s="43">
        <v>44309</v>
      </c>
      <c r="F106" s="43">
        <v>46181</v>
      </c>
      <c r="G106" s="46">
        <v>145788.6</v>
      </c>
      <c r="H106" s="43">
        <v>45790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</row>
    <row r="107" spans="1:1019" s="21" customFormat="1" ht="15" customHeight="1" x14ac:dyDescent="0.2">
      <c r="A107" s="39" t="s">
        <v>361</v>
      </c>
      <c r="B107" s="40" t="s">
        <v>281</v>
      </c>
      <c r="C107" s="45" t="s">
        <v>362</v>
      </c>
      <c r="D107" s="39" t="s">
        <v>363</v>
      </c>
      <c r="E107" s="43">
        <v>45092</v>
      </c>
      <c r="F107" s="43">
        <v>46187</v>
      </c>
      <c r="G107" s="44">
        <v>3119060.57</v>
      </c>
      <c r="H107" s="43">
        <v>45091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  <c r="ABT107" s="20"/>
      <c r="ABU107" s="20"/>
      <c r="ABV107" s="20"/>
      <c r="ABW107" s="20"/>
      <c r="ABX107" s="20"/>
      <c r="ABY107" s="20"/>
      <c r="ABZ107" s="20"/>
      <c r="ACA107" s="20"/>
      <c r="ACB107" s="20"/>
      <c r="ACC107" s="20"/>
      <c r="ACD107" s="20"/>
      <c r="ACE107" s="20"/>
      <c r="ACF107" s="20"/>
      <c r="ACG107" s="20"/>
      <c r="ACH107" s="20"/>
      <c r="ACI107" s="20"/>
      <c r="ACJ107" s="20"/>
      <c r="ACK107" s="20"/>
      <c r="ACL107" s="20"/>
      <c r="ACM107" s="20"/>
      <c r="ACN107" s="20"/>
      <c r="ACO107" s="20"/>
      <c r="ACP107" s="20"/>
      <c r="ACQ107" s="20"/>
      <c r="ACR107" s="20"/>
      <c r="ACS107" s="20"/>
      <c r="ACT107" s="20"/>
      <c r="ACU107" s="20"/>
      <c r="ACV107" s="20"/>
      <c r="ACW107" s="20"/>
      <c r="ACX107" s="20"/>
      <c r="ACY107" s="20"/>
      <c r="ACZ107" s="20"/>
      <c r="ADA107" s="20"/>
      <c r="ADB107" s="20"/>
      <c r="ADC107" s="20"/>
      <c r="ADD107" s="20"/>
      <c r="ADE107" s="20"/>
      <c r="ADF107" s="20"/>
      <c r="ADG107" s="20"/>
      <c r="ADH107" s="20"/>
      <c r="ADI107" s="20"/>
      <c r="ADJ107" s="20"/>
      <c r="ADK107" s="20"/>
      <c r="ADL107" s="20"/>
      <c r="ADM107" s="20"/>
      <c r="ADN107" s="20"/>
      <c r="ADO107" s="20"/>
      <c r="ADP107" s="20"/>
      <c r="ADQ107" s="20"/>
      <c r="ADR107" s="20"/>
      <c r="ADS107" s="20"/>
      <c r="ADT107" s="20"/>
      <c r="ADU107" s="20"/>
      <c r="ADV107" s="20"/>
      <c r="ADW107" s="20"/>
      <c r="ADX107" s="20"/>
      <c r="ADY107" s="20"/>
      <c r="ADZ107" s="20"/>
      <c r="AEA107" s="20"/>
      <c r="AEB107" s="20"/>
      <c r="AEC107" s="20"/>
      <c r="AED107" s="20"/>
      <c r="AEE107" s="20"/>
      <c r="AEF107" s="20"/>
      <c r="AEG107" s="20"/>
      <c r="AEH107" s="20"/>
      <c r="AEI107" s="20"/>
      <c r="AEJ107" s="20"/>
      <c r="AEK107" s="20"/>
      <c r="AEL107" s="20"/>
      <c r="AEM107" s="20"/>
      <c r="AEN107" s="20"/>
      <c r="AEO107" s="20"/>
      <c r="AEP107" s="20"/>
      <c r="AEQ107" s="20"/>
      <c r="AER107" s="20"/>
      <c r="AES107" s="20"/>
      <c r="AET107" s="20"/>
      <c r="AEU107" s="20"/>
      <c r="AEV107" s="20"/>
      <c r="AEW107" s="20"/>
      <c r="AEX107" s="20"/>
      <c r="AEY107" s="20"/>
      <c r="AEZ107" s="20"/>
      <c r="AFA107" s="20"/>
      <c r="AFB107" s="20"/>
      <c r="AFC107" s="20"/>
      <c r="AFD107" s="20"/>
      <c r="AFE107" s="20"/>
      <c r="AFF107" s="20"/>
      <c r="AFG107" s="20"/>
      <c r="AFH107" s="20"/>
      <c r="AFI107" s="20"/>
      <c r="AFJ107" s="20"/>
      <c r="AFK107" s="20"/>
      <c r="AFL107" s="20"/>
      <c r="AFM107" s="20"/>
      <c r="AFN107" s="20"/>
      <c r="AFO107" s="20"/>
      <c r="AFP107" s="20"/>
      <c r="AFQ107" s="20"/>
      <c r="AFR107" s="20"/>
      <c r="AFS107" s="20"/>
      <c r="AFT107" s="20"/>
      <c r="AFU107" s="20"/>
      <c r="AFV107" s="20"/>
      <c r="AFW107" s="20"/>
      <c r="AFX107" s="20"/>
      <c r="AFY107" s="20"/>
      <c r="AFZ107" s="20"/>
      <c r="AGA107" s="20"/>
      <c r="AGB107" s="20"/>
      <c r="AGC107" s="20"/>
      <c r="AGD107" s="20"/>
      <c r="AGE107" s="20"/>
      <c r="AGF107" s="20"/>
      <c r="AGG107" s="20"/>
      <c r="AGH107" s="20"/>
      <c r="AGI107" s="20"/>
      <c r="AGJ107" s="20"/>
      <c r="AGK107" s="20"/>
      <c r="AGL107" s="20"/>
      <c r="AGM107" s="20"/>
      <c r="AGN107" s="20"/>
      <c r="AGO107" s="20"/>
      <c r="AGP107" s="20"/>
      <c r="AGQ107" s="20"/>
      <c r="AGR107" s="20"/>
      <c r="AGS107" s="20"/>
      <c r="AGT107" s="20"/>
      <c r="AGU107" s="20"/>
      <c r="AGV107" s="20"/>
      <c r="AGW107" s="20"/>
      <c r="AGX107" s="20"/>
      <c r="AGY107" s="20"/>
      <c r="AGZ107" s="20"/>
      <c r="AHA107" s="20"/>
      <c r="AHB107" s="20"/>
      <c r="AHC107" s="20"/>
      <c r="AHD107" s="20"/>
      <c r="AHE107" s="20"/>
      <c r="AHF107" s="20"/>
      <c r="AHG107" s="20"/>
      <c r="AHH107" s="20"/>
      <c r="AHI107" s="20"/>
      <c r="AHJ107" s="20"/>
      <c r="AHK107" s="20"/>
      <c r="AHL107" s="20"/>
      <c r="AHM107" s="20"/>
      <c r="AHN107" s="20"/>
      <c r="AHO107" s="20"/>
      <c r="AHP107" s="20"/>
      <c r="AHQ107" s="20"/>
      <c r="AHR107" s="20"/>
      <c r="AHS107" s="20"/>
      <c r="AHT107" s="20"/>
      <c r="AHU107" s="20"/>
      <c r="AHV107" s="20"/>
      <c r="AHW107" s="20"/>
      <c r="AHX107" s="20"/>
      <c r="AHY107" s="20"/>
      <c r="AHZ107" s="20"/>
      <c r="AIA107" s="20"/>
      <c r="AIB107" s="20"/>
      <c r="AIC107" s="20"/>
      <c r="AID107" s="20"/>
      <c r="AIE107" s="20"/>
      <c r="AIF107" s="20"/>
      <c r="AIG107" s="20"/>
      <c r="AIH107" s="20"/>
      <c r="AII107" s="20"/>
      <c r="AIJ107" s="20"/>
      <c r="AIK107" s="20"/>
      <c r="AIL107" s="20"/>
      <c r="AIM107" s="20"/>
      <c r="AIN107" s="20"/>
      <c r="AIO107" s="20"/>
      <c r="AIP107" s="20"/>
      <c r="AIQ107" s="20"/>
      <c r="AIR107" s="20"/>
      <c r="AIS107" s="20"/>
      <c r="AIT107" s="20"/>
      <c r="AIU107" s="20"/>
      <c r="AIV107" s="20"/>
      <c r="AIW107" s="20"/>
      <c r="AIX107" s="20"/>
      <c r="AIY107" s="20"/>
      <c r="AIZ107" s="20"/>
      <c r="AJA107" s="20"/>
      <c r="AJB107" s="20"/>
      <c r="AJC107" s="20"/>
      <c r="AJD107" s="20"/>
      <c r="AJE107" s="20"/>
      <c r="AJF107" s="20"/>
      <c r="AJG107" s="20"/>
      <c r="AJH107" s="20"/>
      <c r="AJI107" s="20"/>
      <c r="AJJ107" s="20"/>
      <c r="AJK107" s="20"/>
      <c r="AJL107" s="20"/>
      <c r="AJM107" s="20"/>
      <c r="AJN107" s="20"/>
      <c r="AJO107" s="20"/>
      <c r="AJP107" s="20"/>
      <c r="AJQ107" s="20"/>
      <c r="AJR107" s="20"/>
      <c r="AJS107" s="20"/>
      <c r="AJT107" s="20"/>
      <c r="AJU107" s="20"/>
      <c r="AJV107" s="20"/>
      <c r="AJW107" s="20"/>
      <c r="AJX107" s="20"/>
      <c r="AJY107" s="20"/>
      <c r="AJZ107" s="20"/>
      <c r="AKA107" s="20"/>
      <c r="AKB107" s="20"/>
      <c r="AKC107" s="20"/>
      <c r="AKD107" s="20"/>
      <c r="AKE107" s="20"/>
      <c r="AKF107" s="20"/>
      <c r="AKG107" s="20"/>
      <c r="AKH107" s="20"/>
      <c r="AKI107" s="20"/>
      <c r="AKJ107" s="20"/>
      <c r="AKK107" s="20"/>
      <c r="AKL107" s="20"/>
      <c r="AKM107" s="20"/>
      <c r="AKN107" s="20"/>
      <c r="AKO107" s="20"/>
      <c r="AKP107" s="20"/>
      <c r="AKQ107" s="20"/>
      <c r="AKR107" s="20"/>
      <c r="AKS107" s="20"/>
      <c r="AKT107" s="20"/>
      <c r="AKU107" s="20"/>
      <c r="AKV107" s="20"/>
      <c r="AKW107" s="20"/>
      <c r="AKX107" s="20"/>
      <c r="AKY107" s="20"/>
      <c r="AKZ107" s="20"/>
      <c r="ALA107" s="20"/>
      <c r="ALB107" s="20"/>
      <c r="ALC107" s="20"/>
      <c r="ALD107" s="20"/>
      <c r="ALE107" s="20"/>
      <c r="ALF107" s="20"/>
      <c r="ALG107" s="20"/>
      <c r="ALH107" s="20"/>
      <c r="ALI107" s="20"/>
      <c r="ALJ107" s="20"/>
      <c r="ALK107" s="20"/>
      <c r="ALL107" s="20"/>
      <c r="ALM107" s="20"/>
      <c r="ALN107" s="20"/>
      <c r="ALO107" s="20"/>
      <c r="ALP107" s="20"/>
      <c r="ALQ107" s="20"/>
      <c r="ALR107" s="20"/>
      <c r="ALS107" s="20"/>
      <c r="ALT107" s="20"/>
      <c r="ALU107" s="20"/>
      <c r="ALV107" s="20"/>
      <c r="ALW107" s="20"/>
      <c r="ALX107" s="20"/>
      <c r="ALY107" s="20"/>
      <c r="ALZ107" s="20"/>
      <c r="AMA107" s="20"/>
      <c r="AMB107" s="20"/>
      <c r="AMC107" s="20"/>
      <c r="AMD107" s="20"/>
      <c r="AME107" s="20"/>
    </row>
    <row r="108" spans="1:1019" s="21" customFormat="1" ht="15" customHeight="1" x14ac:dyDescent="0.2">
      <c r="A108" s="39" t="s">
        <v>121</v>
      </c>
      <c r="B108" s="40" t="s">
        <v>122</v>
      </c>
      <c r="C108" s="45" t="s">
        <v>123</v>
      </c>
      <c r="D108" s="39" t="s">
        <v>455</v>
      </c>
      <c r="E108" s="43">
        <v>44918</v>
      </c>
      <c r="F108" s="43">
        <v>46193</v>
      </c>
      <c r="G108" s="44">
        <v>12218</v>
      </c>
      <c r="H108" s="43">
        <v>45754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  <c r="ABT108" s="20"/>
      <c r="ABU108" s="20"/>
      <c r="ABV108" s="20"/>
      <c r="ABW108" s="20"/>
      <c r="ABX108" s="20"/>
      <c r="ABY108" s="20"/>
      <c r="ABZ108" s="20"/>
      <c r="ACA108" s="20"/>
      <c r="ACB108" s="20"/>
      <c r="ACC108" s="20"/>
      <c r="ACD108" s="20"/>
      <c r="ACE108" s="20"/>
      <c r="ACF108" s="20"/>
      <c r="ACG108" s="20"/>
      <c r="ACH108" s="20"/>
      <c r="ACI108" s="20"/>
      <c r="ACJ108" s="20"/>
      <c r="ACK108" s="20"/>
      <c r="ACL108" s="20"/>
      <c r="ACM108" s="20"/>
      <c r="ACN108" s="20"/>
      <c r="ACO108" s="20"/>
      <c r="ACP108" s="20"/>
      <c r="ACQ108" s="20"/>
      <c r="ACR108" s="20"/>
      <c r="ACS108" s="20"/>
      <c r="ACT108" s="20"/>
      <c r="ACU108" s="20"/>
      <c r="ACV108" s="20"/>
      <c r="ACW108" s="20"/>
      <c r="ACX108" s="20"/>
      <c r="ACY108" s="20"/>
      <c r="ACZ108" s="20"/>
      <c r="ADA108" s="20"/>
      <c r="ADB108" s="20"/>
      <c r="ADC108" s="20"/>
      <c r="ADD108" s="20"/>
      <c r="ADE108" s="20"/>
      <c r="ADF108" s="20"/>
      <c r="ADG108" s="20"/>
      <c r="ADH108" s="20"/>
      <c r="ADI108" s="20"/>
      <c r="ADJ108" s="20"/>
      <c r="ADK108" s="20"/>
      <c r="ADL108" s="20"/>
      <c r="ADM108" s="20"/>
      <c r="ADN108" s="20"/>
      <c r="ADO108" s="20"/>
      <c r="ADP108" s="20"/>
      <c r="ADQ108" s="20"/>
      <c r="ADR108" s="20"/>
      <c r="ADS108" s="20"/>
      <c r="ADT108" s="20"/>
      <c r="ADU108" s="20"/>
      <c r="ADV108" s="20"/>
      <c r="ADW108" s="20"/>
      <c r="ADX108" s="20"/>
      <c r="ADY108" s="20"/>
      <c r="ADZ108" s="20"/>
      <c r="AEA108" s="20"/>
      <c r="AEB108" s="20"/>
      <c r="AEC108" s="20"/>
      <c r="AED108" s="20"/>
      <c r="AEE108" s="20"/>
      <c r="AEF108" s="20"/>
      <c r="AEG108" s="20"/>
      <c r="AEH108" s="20"/>
      <c r="AEI108" s="20"/>
      <c r="AEJ108" s="20"/>
      <c r="AEK108" s="20"/>
      <c r="AEL108" s="20"/>
      <c r="AEM108" s="20"/>
      <c r="AEN108" s="20"/>
      <c r="AEO108" s="20"/>
      <c r="AEP108" s="20"/>
      <c r="AEQ108" s="20"/>
      <c r="AER108" s="20"/>
      <c r="AES108" s="20"/>
      <c r="AET108" s="20"/>
      <c r="AEU108" s="20"/>
      <c r="AEV108" s="20"/>
      <c r="AEW108" s="20"/>
      <c r="AEX108" s="20"/>
      <c r="AEY108" s="20"/>
      <c r="AEZ108" s="20"/>
      <c r="AFA108" s="20"/>
      <c r="AFB108" s="20"/>
      <c r="AFC108" s="20"/>
      <c r="AFD108" s="20"/>
      <c r="AFE108" s="20"/>
      <c r="AFF108" s="20"/>
      <c r="AFG108" s="20"/>
      <c r="AFH108" s="20"/>
      <c r="AFI108" s="20"/>
      <c r="AFJ108" s="20"/>
      <c r="AFK108" s="20"/>
      <c r="AFL108" s="20"/>
      <c r="AFM108" s="20"/>
      <c r="AFN108" s="20"/>
      <c r="AFO108" s="20"/>
      <c r="AFP108" s="20"/>
      <c r="AFQ108" s="20"/>
      <c r="AFR108" s="20"/>
      <c r="AFS108" s="20"/>
      <c r="AFT108" s="20"/>
      <c r="AFU108" s="20"/>
      <c r="AFV108" s="20"/>
      <c r="AFW108" s="20"/>
      <c r="AFX108" s="20"/>
      <c r="AFY108" s="20"/>
      <c r="AFZ108" s="20"/>
      <c r="AGA108" s="20"/>
      <c r="AGB108" s="20"/>
      <c r="AGC108" s="20"/>
      <c r="AGD108" s="20"/>
      <c r="AGE108" s="20"/>
      <c r="AGF108" s="20"/>
      <c r="AGG108" s="20"/>
      <c r="AGH108" s="20"/>
      <c r="AGI108" s="20"/>
      <c r="AGJ108" s="20"/>
      <c r="AGK108" s="20"/>
      <c r="AGL108" s="20"/>
      <c r="AGM108" s="20"/>
      <c r="AGN108" s="20"/>
      <c r="AGO108" s="20"/>
      <c r="AGP108" s="20"/>
      <c r="AGQ108" s="20"/>
      <c r="AGR108" s="20"/>
      <c r="AGS108" s="20"/>
      <c r="AGT108" s="20"/>
      <c r="AGU108" s="20"/>
      <c r="AGV108" s="20"/>
      <c r="AGW108" s="20"/>
      <c r="AGX108" s="20"/>
      <c r="AGY108" s="20"/>
      <c r="AGZ108" s="20"/>
      <c r="AHA108" s="20"/>
      <c r="AHB108" s="20"/>
      <c r="AHC108" s="20"/>
      <c r="AHD108" s="20"/>
      <c r="AHE108" s="20"/>
      <c r="AHF108" s="20"/>
      <c r="AHG108" s="20"/>
      <c r="AHH108" s="20"/>
      <c r="AHI108" s="20"/>
      <c r="AHJ108" s="20"/>
      <c r="AHK108" s="20"/>
      <c r="AHL108" s="20"/>
      <c r="AHM108" s="20"/>
      <c r="AHN108" s="20"/>
      <c r="AHO108" s="20"/>
      <c r="AHP108" s="20"/>
      <c r="AHQ108" s="20"/>
      <c r="AHR108" s="20"/>
      <c r="AHS108" s="20"/>
      <c r="AHT108" s="20"/>
      <c r="AHU108" s="20"/>
      <c r="AHV108" s="20"/>
      <c r="AHW108" s="20"/>
      <c r="AHX108" s="20"/>
      <c r="AHY108" s="20"/>
      <c r="AHZ108" s="20"/>
      <c r="AIA108" s="20"/>
      <c r="AIB108" s="20"/>
      <c r="AIC108" s="20"/>
      <c r="AID108" s="20"/>
      <c r="AIE108" s="20"/>
      <c r="AIF108" s="20"/>
      <c r="AIG108" s="20"/>
      <c r="AIH108" s="20"/>
      <c r="AII108" s="20"/>
      <c r="AIJ108" s="20"/>
      <c r="AIK108" s="20"/>
      <c r="AIL108" s="20"/>
      <c r="AIM108" s="20"/>
      <c r="AIN108" s="20"/>
      <c r="AIO108" s="20"/>
      <c r="AIP108" s="20"/>
      <c r="AIQ108" s="20"/>
      <c r="AIR108" s="20"/>
      <c r="AIS108" s="20"/>
      <c r="AIT108" s="20"/>
      <c r="AIU108" s="20"/>
      <c r="AIV108" s="20"/>
      <c r="AIW108" s="20"/>
      <c r="AIX108" s="20"/>
      <c r="AIY108" s="20"/>
      <c r="AIZ108" s="20"/>
      <c r="AJA108" s="20"/>
      <c r="AJB108" s="20"/>
      <c r="AJC108" s="20"/>
      <c r="AJD108" s="20"/>
      <c r="AJE108" s="20"/>
      <c r="AJF108" s="20"/>
      <c r="AJG108" s="20"/>
      <c r="AJH108" s="20"/>
      <c r="AJI108" s="20"/>
      <c r="AJJ108" s="20"/>
      <c r="AJK108" s="20"/>
      <c r="AJL108" s="20"/>
      <c r="AJM108" s="20"/>
      <c r="AJN108" s="20"/>
      <c r="AJO108" s="20"/>
      <c r="AJP108" s="20"/>
      <c r="AJQ108" s="20"/>
      <c r="AJR108" s="20"/>
      <c r="AJS108" s="20"/>
      <c r="AJT108" s="20"/>
      <c r="AJU108" s="20"/>
      <c r="AJV108" s="20"/>
      <c r="AJW108" s="20"/>
      <c r="AJX108" s="20"/>
      <c r="AJY108" s="20"/>
      <c r="AJZ108" s="20"/>
      <c r="AKA108" s="20"/>
      <c r="AKB108" s="20"/>
      <c r="AKC108" s="20"/>
      <c r="AKD108" s="20"/>
      <c r="AKE108" s="20"/>
      <c r="AKF108" s="20"/>
      <c r="AKG108" s="20"/>
      <c r="AKH108" s="20"/>
      <c r="AKI108" s="20"/>
      <c r="AKJ108" s="20"/>
      <c r="AKK108" s="20"/>
      <c r="AKL108" s="20"/>
      <c r="AKM108" s="20"/>
      <c r="AKN108" s="20"/>
      <c r="AKO108" s="20"/>
      <c r="AKP108" s="20"/>
      <c r="AKQ108" s="20"/>
      <c r="AKR108" s="20"/>
      <c r="AKS108" s="20"/>
      <c r="AKT108" s="20"/>
      <c r="AKU108" s="20"/>
      <c r="AKV108" s="20"/>
      <c r="AKW108" s="20"/>
      <c r="AKX108" s="20"/>
      <c r="AKY108" s="20"/>
      <c r="AKZ108" s="20"/>
      <c r="ALA108" s="20"/>
      <c r="ALB108" s="20"/>
      <c r="ALC108" s="20"/>
      <c r="ALD108" s="20"/>
      <c r="ALE108" s="20"/>
      <c r="ALF108" s="20"/>
      <c r="ALG108" s="20"/>
      <c r="ALH108" s="20"/>
      <c r="ALI108" s="20"/>
      <c r="ALJ108" s="20"/>
      <c r="ALK108" s="20"/>
      <c r="ALL108" s="20"/>
      <c r="ALM108" s="20"/>
      <c r="ALN108" s="20"/>
      <c r="ALO108" s="20"/>
      <c r="ALP108" s="20"/>
      <c r="ALQ108" s="20"/>
      <c r="ALR108" s="20"/>
      <c r="ALS108" s="20"/>
      <c r="ALT108" s="20"/>
      <c r="ALU108" s="20"/>
      <c r="ALV108" s="20"/>
      <c r="ALW108" s="20"/>
      <c r="ALX108" s="20"/>
      <c r="ALY108" s="20"/>
      <c r="ALZ108" s="20"/>
      <c r="AMA108" s="20"/>
      <c r="AMB108" s="20"/>
      <c r="AMC108" s="20"/>
      <c r="AMD108" s="20"/>
      <c r="AME108" s="20"/>
    </row>
    <row r="109" spans="1:1019" s="21" customFormat="1" ht="15" customHeight="1" x14ac:dyDescent="0.2">
      <c r="A109" s="39" t="s">
        <v>364</v>
      </c>
      <c r="B109" s="40" t="s">
        <v>365</v>
      </c>
      <c r="C109" s="45" t="s">
        <v>366</v>
      </c>
      <c r="D109" s="39" t="s">
        <v>367</v>
      </c>
      <c r="E109" s="43">
        <v>44559</v>
      </c>
      <c r="F109" s="43">
        <v>46194</v>
      </c>
      <c r="G109" s="44">
        <v>650160</v>
      </c>
      <c r="H109" s="43">
        <v>45439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21" customFormat="1" ht="15" customHeight="1" x14ac:dyDescent="0.2">
      <c r="A110" s="39" t="s">
        <v>368</v>
      </c>
      <c r="B110" s="40" t="s">
        <v>369</v>
      </c>
      <c r="C110" s="41" t="s">
        <v>370</v>
      </c>
      <c r="D110" s="39" t="s">
        <v>371</v>
      </c>
      <c r="E110" s="43">
        <v>44742</v>
      </c>
      <c r="F110" s="43">
        <v>46197</v>
      </c>
      <c r="G110" s="44">
        <v>14032320</v>
      </c>
      <c r="H110" s="43">
        <v>45537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21" customFormat="1" ht="15" customHeight="1" x14ac:dyDescent="0.2">
      <c r="A111" s="39" t="s">
        <v>372</v>
      </c>
      <c r="B111" s="40" t="s">
        <v>373</v>
      </c>
      <c r="C111" s="41" t="s">
        <v>374</v>
      </c>
      <c r="D111" s="42" t="s">
        <v>375</v>
      </c>
      <c r="E111" s="43">
        <v>45514</v>
      </c>
      <c r="F111" s="43">
        <v>46243</v>
      </c>
      <c r="G111" s="44">
        <v>1815600</v>
      </c>
      <c r="H111" s="43">
        <v>45513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21" customFormat="1" ht="15" customHeight="1" x14ac:dyDescent="0.2">
      <c r="A112" s="39" t="s">
        <v>376</v>
      </c>
      <c r="B112" s="40" t="s">
        <v>377</v>
      </c>
      <c r="C112" s="47" t="s">
        <v>378</v>
      </c>
      <c r="D112" s="39" t="s">
        <v>379</v>
      </c>
      <c r="E112" s="48">
        <v>45181</v>
      </c>
      <c r="F112" s="48">
        <v>46276</v>
      </c>
      <c r="G112" s="44">
        <v>526120</v>
      </c>
      <c r="H112" s="43">
        <v>45181</v>
      </c>
      <c r="I112" s="19"/>
      <c r="J112" s="19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21" customFormat="1" ht="15" customHeight="1" x14ac:dyDescent="0.2">
      <c r="A113" s="39" t="s">
        <v>354</v>
      </c>
      <c r="B113" s="40" t="s">
        <v>355</v>
      </c>
      <c r="C113" s="45" t="s">
        <v>380</v>
      </c>
      <c r="D113" s="39" t="s">
        <v>381</v>
      </c>
      <c r="E113" s="43">
        <v>44948</v>
      </c>
      <c r="F113" s="43">
        <v>46285</v>
      </c>
      <c r="G113" s="44">
        <v>777600</v>
      </c>
      <c r="H113" s="43">
        <v>45555</v>
      </c>
      <c r="I113" s="19"/>
      <c r="J113" s="19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21" customFormat="1" ht="15" customHeight="1" x14ac:dyDescent="0.2">
      <c r="A114" s="39" t="s">
        <v>382</v>
      </c>
      <c r="B114" s="40" t="s">
        <v>383</v>
      </c>
      <c r="C114" s="45" t="s">
        <v>384</v>
      </c>
      <c r="D114" s="39" t="s">
        <v>385</v>
      </c>
      <c r="E114" s="43">
        <v>45200</v>
      </c>
      <c r="F114" s="43">
        <v>46295</v>
      </c>
      <c r="G114" s="44">
        <v>13799899.199999999</v>
      </c>
      <c r="H114" s="43">
        <v>45527</v>
      </c>
      <c r="I114" s="19"/>
      <c r="J114" s="19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21" customFormat="1" ht="15" customHeight="1" x14ac:dyDescent="0.2">
      <c r="A115" s="39" t="s">
        <v>354</v>
      </c>
      <c r="B115" s="40" t="s">
        <v>355</v>
      </c>
      <c r="C115" s="45" t="s">
        <v>386</v>
      </c>
      <c r="D115" s="39" t="s">
        <v>387</v>
      </c>
      <c r="E115" s="43">
        <v>44601</v>
      </c>
      <c r="F115" s="43">
        <v>46297</v>
      </c>
      <c r="G115" s="44">
        <v>4248000</v>
      </c>
      <c r="H115" s="43">
        <v>45544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21" customFormat="1" ht="15" customHeight="1" x14ac:dyDescent="0.2">
      <c r="A116" s="39" t="s">
        <v>388</v>
      </c>
      <c r="B116" s="40" t="s">
        <v>389</v>
      </c>
      <c r="C116" s="45" t="s">
        <v>390</v>
      </c>
      <c r="D116" s="39" t="s">
        <v>391</v>
      </c>
      <c r="E116" s="43">
        <v>45246</v>
      </c>
      <c r="F116" s="43">
        <v>46341</v>
      </c>
      <c r="G116" s="44">
        <v>81984.45</v>
      </c>
      <c r="H116" s="43">
        <v>45246</v>
      </c>
      <c r="I116" s="19"/>
      <c r="J116" s="19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21" customFormat="1" ht="15" customHeight="1" x14ac:dyDescent="0.2">
      <c r="A117" s="39" t="s">
        <v>280</v>
      </c>
      <c r="B117" s="40" t="s">
        <v>281</v>
      </c>
      <c r="C117" s="45" t="s">
        <v>282</v>
      </c>
      <c r="D117" s="39" t="s">
        <v>283</v>
      </c>
      <c r="E117" s="43">
        <v>45275</v>
      </c>
      <c r="F117" s="43">
        <v>46370</v>
      </c>
      <c r="G117" s="44">
        <v>27808946.16</v>
      </c>
      <c r="H117" s="43">
        <v>45722</v>
      </c>
      <c r="I117" s="19"/>
      <c r="J117" s="19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21" customFormat="1" ht="15" customHeight="1" x14ac:dyDescent="0.2">
      <c r="A118" s="39" t="s">
        <v>392</v>
      </c>
      <c r="B118" s="40" t="s">
        <v>393</v>
      </c>
      <c r="C118" s="47" t="s">
        <v>394</v>
      </c>
      <c r="D118" s="39" t="s">
        <v>395</v>
      </c>
      <c r="E118" s="48">
        <v>45292</v>
      </c>
      <c r="F118" s="48">
        <v>46387</v>
      </c>
      <c r="G118" s="44">
        <v>3973374.96</v>
      </c>
      <c r="H118" s="43">
        <v>45657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21" customFormat="1" ht="15" customHeight="1" x14ac:dyDescent="0.2">
      <c r="A119" s="39" t="s">
        <v>396</v>
      </c>
      <c r="B119" s="40" t="s">
        <v>397</v>
      </c>
      <c r="C119" s="45" t="s">
        <v>398</v>
      </c>
      <c r="D119" s="39" t="s">
        <v>399</v>
      </c>
      <c r="E119" s="43">
        <v>44600</v>
      </c>
      <c r="F119" s="43">
        <v>46419</v>
      </c>
      <c r="G119" s="44">
        <v>231360</v>
      </c>
      <c r="H119" s="43">
        <v>45506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21" customFormat="1" ht="15" customHeight="1" x14ac:dyDescent="0.2">
      <c r="A120" s="39" t="s">
        <v>400</v>
      </c>
      <c r="B120" s="40" t="s">
        <v>401</v>
      </c>
      <c r="C120" s="62" t="s">
        <v>402</v>
      </c>
      <c r="D120" s="39" t="s">
        <v>403</v>
      </c>
      <c r="E120" s="48">
        <v>45329</v>
      </c>
      <c r="F120" s="48">
        <v>46424</v>
      </c>
      <c r="G120" s="44">
        <v>4798332</v>
      </c>
      <c r="H120" s="48">
        <v>45329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21" customFormat="1" ht="15" customHeight="1" x14ac:dyDescent="0.2">
      <c r="A121" s="39" t="s">
        <v>404</v>
      </c>
      <c r="B121" s="40" t="s">
        <v>405</v>
      </c>
      <c r="C121" s="47" t="s">
        <v>406</v>
      </c>
      <c r="D121" s="39" t="s">
        <v>407</v>
      </c>
      <c r="E121" s="48">
        <v>45547</v>
      </c>
      <c r="F121" s="48">
        <v>46641</v>
      </c>
      <c r="G121" s="44">
        <v>91782</v>
      </c>
      <c r="H121" s="43">
        <v>45547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21" customFormat="1" ht="15" customHeight="1" x14ac:dyDescent="0.2">
      <c r="A122" s="39" t="s">
        <v>408</v>
      </c>
      <c r="B122" s="40" t="s">
        <v>409</v>
      </c>
      <c r="C122" s="47" t="s">
        <v>410</v>
      </c>
      <c r="D122" s="39" t="s">
        <v>411</v>
      </c>
      <c r="E122" s="48">
        <v>45601</v>
      </c>
      <c r="F122" s="48">
        <v>46695</v>
      </c>
      <c r="G122" s="44">
        <v>136440</v>
      </c>
      <c r="H122" s="43">
        <v>45601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21" customFormat="1" ht="15" customHeight="1" x14ac:dyDescent="0.2">
      <c r="A123" s="39" t="s">
        <v>412</v>
      </c>
      <c r="B123" s="40" t="s">
        <v>413</v>
      </c>
      <c r="C123" s="45" t="s">
        <v>414</v>
      </c>
      <c r="D123" s="39" t="s">
        <v>415</v>
      </c>
      <c r="E123" s="43">
        <v>45652</v>
      </c>
      <c r="F123" s="43">
        <v>46746</v>
      </c>
      <c r="G123" s="44">
        <v>95220</v>
      </c>
      <c r="H123" s="43">
        <v>45652</v>
      </c>
      <c r="I123" s="19"/>
      <c r="J123" s="19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21" customFormat="1" ht="15" customHeight="1" x14ac:dyDescent="0.2">
      <c r="A124" s="39" t="s">
        <v>416</v>
      </c>
      <c r="B124" s="40" t="s">
        <v>417</v>
      </c>
      <c r="C124" s="45" t="s">
        <v>418</v>
      </c>
      <c r="D124" s="39" t="s">
        <v>456</v>
      </c>
      <c r="E124" s="43">
        <v>45360</v>
      </c>
      <c r="F124" s="43">
        <v>46820</v>
      </c>
      <c r="G124" s="44">
        <v>10338120</v>
      </c>
      <c r="H124" s="43">
        <v>45803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21" customFormat="1" ht="15" customHeight="1" x14ac:dyDescent="0.2">
      <c r="A125" s="55" t="s">
        <v>419</v>
      </c>
      <c r="B125" s="50" t="s">
        <v>420</v>
      </c>
      <c r="C125" s="51" t="s">
        <v>421</v>
      </c>
      <c r="D125" s="55" t="s">
        <v>422</v>
      </c>
      <c r="E125" s="53">
        <v>45552</v>
      </c>
      <c r="F125" s="61">
        <v>47012</v>
      </c>
      <c r="G125" s="44">
        <v>2717226.24</v>
      </c>
      <c r="H125" s="61">
        <v>45552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T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D125" s="20"/>
      <c r="ACE125" s="20"/>
      <c r="ACF125" s="20"/>
      <c r="ACG125" s="20"/>
      <c r="ACH125" s="20"/>
      <c r="ACI125" s="20"/>
      <c r="ACJ125" s="20"/>
      <c r="ACK125" s="20"/>
      <c r="ACL125" s="20"/>
      <c r="ACM125" s="20"/>
      <c r="ACN125" s="20"/>
      <c r="ACO125" s="20"/>
      <c r="ACP125" s="20"/>
      <c r="ACQ125" s="20"/>
      <c r="ACR125" s="20"/>
      <c r="ACS125" s="20"/>
      <c r="ACT125" s="20"/>
      <c r="ACU125" s="20"/>
      <c r="ACV125" s="20"/>
      <c r="ACW125" s="20"/>
      <c r="ACX125" s="20"/>
      <c r="ACY125" s="20"/>
      <c r="ACZ125" s="20"/>
      <c r="ADA125" s="20"/>
      <c r="ADB125" s="20"/>
      <c r="ADC125" s="20"/>
      <c r="ADD125" s="20"/>
      <c r="ADE125" s="20"/>
      <c r="ADF125" s="20"/>
      <c r="ADG125" s="20"/>
      <c r="ADH125" s="20"/>
      <c r="ADI125" s="20"/>
      <c r="ADJ125" s="20"/>
      <c r="ADK125" s="20"/>
      <c r="ADL125" s="20"/>
      <c r="ADM125" s="20"/>
      <c r="ADN125" s="20"/>
      <c r="ADO125" s="20"/>
      <c r="ADP125" s="20"/>
      <c r="ADQ125" s="20"/>
      <c r="ADR125" s="20"/>
      <c r="ADS125" s="20"/>
      <c r="ADT125" s="20"/>
      <c r="ADU125" s="20"/>
      <c r="ADV125" s="20"/>
      <c r="ADW125" s="20"/>
      <c r="ADX125" s="20"/>
      <c r="ADY125" s="20"/>
      <c r="ADZ125" s="20"/>
      <c r="AEA125" s="20"/>
      <c r="AEB125" s="20"/>
      <c r="AEC125" s="20"/>
      <c r="AED125" s="20"/>
      <c r="AEE125" s="20"/>
      <c r="AEF125" s="20"/>
      <c r="AEG125" s="20"/>
      <c r="AEH125" s="20"/>
      <c r="AEI125" s="20"/>
      <c r="AEJ125" s="20"/>
      <c r="AEK125" s="20"/>
      <c r="AEL125" s="20"/>
      <c r="AEM125" s="20"/>
      <c r="AEN125" s="20"/>
      <c r="AEO125" s="20"/>
      <c r="AEP125" s="20"/>
      <c r="AEQ125" s="20"/>
      <c r="AER125" s="20"/>
      <c r="AES125" s="20"/>
      <c r="AET125" s="20"/>
      <c r="AEU125" s="20"/>
      <c r="AEV125" s="20"/>
      <c r="AEW125" s="20"/>
      <c r="AEX125" s="20"/>
      <c r="AEY125" s="20"/>
      <c r="AEZ125" s="20"/>
      <c r="AFA125" s="20"/>
      <c r="AFB125" s="20"/>
      <c r="AFC125" s="20"/>
      <c r="AFD125" s="20"/>
      <c r="AFE125" s="20"/>
      <c r="AFF125" s="20"/>
      <c r="AFG125" s="20"/>
      <c r="AFH125" s="20"/>
      <c r="AFI125" s="20"/>
      <c r="AFJ125" s="20"/>
      <c r="AFK125" s="20"/>
      <c r="AFL125" s="20"/>
      <c r="AFM125" s="20"/>
      <c r="AFN125" s="20"/>
      <c r="AFO125" s="20"/>
      <c r="AFP125" s="20"/>
      <c r="AFQ125" s="20"/>
      <c r="AFR125" s="20"/>
      <c r="AFS125" s="20"/>
      <c r="AFT125" s="20"/>
      <c r="AFU125" s="20"/>
      <c r="AFV125" s="20"/>
      <c r="AFW125" s="20"/>
      <c r="AFX125" s="20"/>
      <c r="AFY125" s="20"/>
      <c r="AFZ125" s="20"/>
      <c r="AGA125" s="20"/>
      <c r="AGB125" s="20"/>
      <c r="AGC125" s="20"/>
      <c r="AGD125" s="20"/>
      <c r="AGE125" s="20"/>
      <c r="AGF125" s="20"/>
      <c r="AGG125" s="20"/>
      <c r="AGH125" s="20"/>
      <c r="AGI125" s="20"/>
      <c r="AGJ125" s="20"/>
      <c r="AGK125" s="20"/>
      <c r="AGL125" s="20"/>
      <c r="AGM125" s="20"/>
      <c r="AGN125" s="20"/>
      <c r="AGO125" s="20"/>
      <c r="AGP125" s="20"/>
      <c r="AGQ125" s="20"/>
      <c r="AGR125" s="20"/>
      <c r="AGS125" s="20"/>
      <c r="AGT125" s="20"/>
      <c r="AGU125" s="20"/>
      <c r="AGV125" s="20"/>
      <c r="AGW125" s="20"/>
      <c r="AGX125" s="20"/>
      <c r="AGY125" s="20"/>
      <c r="AGZ125" s="20"/>
      <c r="AHA125" s="20"/>
      <c r="AHB125" s="20"/>
      <c r="AHC125" s="20"/>
      <c r="AHD125" s="20"/>
      <c r="AHE125" s="20"/>
      <c r="AHF125" s="20"/>
      <c r="AHG125" s="20"/>
      <c r="AHH125" s="20"/>
      <c r="AHI125" s="20"/>
      <c r="AHJ125" s="20"/>
      <c r="AHK125" s="20"/>
      <c r="AHL125" s="20"/>
      <c r="AHM125" s="20"/>
      <c r="AHN125" s="20"/>
      <c r="AHO125" s="20"/>
      <c r="AHP125" s="20"/>
      <c r="AHQ125" s="20"/>
      <c r="AHR125" s="20"/>
      <c r="AHS125" s="20"/>
      <c r="AHT125" s="20"/>
      <c r="AHU125" s="20"/>
      <c r="AHV125" s="20"/>
      <c r="AHW125" s="20"/>
      <c r="AHX125" s="20"/>
      <c r="AHY125" s="20"/>
      <c r="AHZ125" s="20"/>
      <c r="AIA125" s="20"/>
      <c r="AIB125" s="20"/>
      <c r="AIC125" s="20"/>
      <c r="AID125" s="20"/>
      <c r="AIE125" s="20"/>
      <c r="AIF125" s="20"/>
      <c r="AIG125" s="20"/>
      <c r="AIH125" s="20"/>
      <c r="AII125" s="20"/>
      <c r="AIJ125" s="20"/>
      <c r="AIK125" s="20"/>
      <c r="AIL125" s="20"/>
      <c r="AIM125" s="20"/>
      <c r="AIN125" s="20"/>
      <c r="AIO125" s="20"/>
      <c r="AIP125" s="20"/>
      <c r="AIQ125" s="20"/>
      <c r="AIR125" s="20"/>
      <c r="AIS125" s="20"/>
      <c r="AIT125" s="20"/>
      <c r="AIU125" s="20"/>
      <c r="AIV125" s="20"/>
      <c r="AIW125" s="20"/>
      <c r="AIX125" s="20"/>
      <c r="AIY125" s="20"/>
      <c r="AIZ125" s="20"/>
      <c r="AJA125" s="20"/>
      <c r="AJB125" s="20"/>
      <c r="AJC125" s="20"/>
      <c r="AJD125" s="20"/>
      <c r="AJE125" s="20"/>
      <c r="AJF125" s="20"/>
      <c r="AJG125" s="20"/>
      <c r="AJH125" s="20"/>
      <c r="AJI125" s="20"/>
      <c r="AJJ125" s="20"/>
      <c r="AJK125" s="20"/>
      <c r="AJL125" s="20"/>
      <c r="AJM125" s="20"/>
      <c r="AJN125" s="20"/>
      <c r="AJO125" s="20"/>
      <c r="AJP125" s="20"/>
      <c r="AJQ125" s="20"/>
      <c r="AJR125" s="20"/>
      <c r="AJS125" s="20"/>
      <c r="AJT125" s="20"/>
      <c r="AJU125" s="20"/>
      <c r="AJV125" s="20"/>
      <c r="AJW125" s="20"/>
      <c r="AJX125" s="20"/>
      <c r="AJY125" s="20"/>
      <c r="AJZ125" s="20"/>
      <c r="AKA125" s="20"/>
      <c r="AKB125" s="20"/>
      <c r="AKC125" s="20"/>
      <c r="AKD125" s="20"/>
      <c r="AKE125" s="20"/>
      <c r="AKF125" s="20"/>
      <c r="AKG125" s="20"/>
      <c r="AKH125" s="20"/>
      <c r="AKI125" s="20"/>
      <c r="AKJ125" s="20"/>
      <c r="AKK125" s="20"/>
      <c r="AKL125" s="20"/>
      <c r="AKM125" s="20"/>
      <c r="AKN125" s="20"/>
      <c r="AKO125" s="20"/>
      <c r="AKP125" s="20"/>
      <c r="AKQ125" s="20"/>
      <c r="AKR125" s="20"/>
      <c r="AKS125" s="20"/>
      <c r="AKT125" s="20"/>
      <c r="AKU125" s="20"/>
      <c r="AKV125" s="20"/>
      <c r="AKW125" s="20"/>
      <c r="AKX125" s="20"/>
      <c r="AKY125" s="20"/>
      <c r="AKZ125" s="20"/>
      <c r="ALA125" s="20"/>
      <c r="ALB125" s="20"/>
      <c r="ALC125" s="20"/>
      <c r="ALD125" s="20"/>
      <c r="ALE125" s="20"/>
      <c r="ALF125" s="20"/>
      <c r="ALG125" s="20"/>
      <c r="ALH125" s="20"/>
      <c r="ALI125" s="20"/>
      <c r="ALJ125" s="20"/>
      <c r="ALK125" s="20"/>
      <c r="ALL125" s="20"/>
      <c r="ALM125" s="20"/>
      <c r="ALN125" s="20"/>
      <c r="ALO125" s="20"/>
      <c r="ALP125" s="20"/>
      <c r="ALQ125" s="20"/>
      <c r="ALR125" s="20"/>
      <c r="ALS125" s="20"/>
      <c r="ALT125" s="20"/>
      <c r="ALU125" s="20"/>
      <c r="ALV125" s="20"/>
      <c r="ALW125" s="20"/>
      <c r="ALX125" s="20"/>
      <c r="ALY125" s="20"/>
      <c r="ALZ125" s="20"/>
      <c r="AMA125" s="20"/>
      <c r="AMB125" s="20"/>
      <c r="AMC125" s="20"/>
      <c r="AMD125" s="20"/>
      <c r="AME125" s="20"/>
    </row>
    <row r="126" spans="1:1019" s="21" customFormat="1" ht="15" customHeight="1" x14ac:dyDescent="0.2">
      <c r="A126" s="58" t="s">
        <v>423</v>
      </c>
      <c r="B126" s="40" t="s">
        <v>424</v>
      </c>
      <c r="C126" s="60" t="s">
        <v>425</v>
      </c>
      <c r="D126" s="55" t="s">
        <v>426</v>
      </c>
      <c r="E126" s="61">
        <v>45200</v>
      </c>
      <c r="F126" s="61">
        <v>47026</v>
      </c>
      <c r="G126" s="44">
        <v>859039.33</v>
      </c>
      <c r="H126" s="43">
        <v>45602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T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D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N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X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H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R126" s="20"/>
      <c r="ADS126" s="20"/>
      <c r="ADT126" s="20"/>
      <c r="ADU126" s="20"/>
      <c r="ADV126" s="20"/>
      <c r="ADW126" s="20"/>
      <c r="ADX126" s="20"/>
      <c r="ADY126" s="20"/>
      <c r="ADZ126" s="20"/>
      <c r="AEA126" s="20"/>
      <c r="AEB126" s="20"/>
      <c r="AEC126" s="20"/>
      <c r="AED126" s="20"/>
      <c r="AEE126" s="20"/>
      <c r="AEF126" s="20"/>
      <c r="AEG126" s="20"/>
      <c r="AEH126" s="20"/>
      <c r="AEI126" s="20"/>
      <c r="AEJ126" s="20"/>
      <c r="AEK126" s="20"/>
      <c r="AEL126" s="20"/>
      <c r="AEM126" s="20"/>
      <c r="AEN126" s="20"/>
      <c r="AEO126" s="20"/>
      <c r="AEP126" s="20"/>
      <c r="AEQ126" s="20"/>
      <c r="AER126" s="20"/>
      <c r="AES126" s="20"/>
      <c r="AET126" s="20"/>
      <c r="AEU126" s="20"/>
      <c r="AEV126" s="20"/>
      <c r="AEW126" s="20"/>
      <c r="AEX126" s="20"/>
      <c r="AEY126" s="20"/>
      <c r="AEZ126" s="20"/>
      <c r="AFA126" s="20"/>
      <c r="AFB126" s="20"/>
      <c r="AFC126" s="20"/>
      <c r="AFD126" s="20"/>
      <c r="AFE126" s="20"/>
      <c r="AFF126" s="20"/>
      <c r="AFG126" s="20"/>
      <c r="AFH126" s="20"/>
      <c r="AFI126" s="20"/>
      <c r="AFJ126" s="20"/>
      <c r="AFK126" s="20"/>
      <c r="AFL126" s="20"/>
      <c r="AFM126" s="20"/>
      <c r="AFN126" s="20"/>
      <c r="AFO126" s="20"/>
      <c r="AFP126" s="20"/>
      <c r="AFQ126" s="20"/>
      <c r="AFR126" s="20"/>
      <c r="AFS126" s="20"/>
      <c r="AFT126" s="20"/>
      <c r="AFU126" s="20"/>
      <c r="AFV126" s="20"/>
      <c r="AFW126" s="20"/>
      <c r="AFX126" s="20"/>
      <c r="AFY126" s="20"/>
      <c r="AFZ126" s="20"/>
      <c r="AGA126" s="20"/>
      <c r="AGB126" s="20"/>
      <c r="AGC126" s="20"/>
      <c r="AGD126" s="20"/>
      <c r="AGE126" s="20"/>
      <c r="AGF126" s="20"/>
      <c r="AGG126" s="20"/>
      <c r="AGH126" s="20"/>
      <c r="AGI126" s="20"/>
      <c r="AGJ126" s="20"/>
      <c r="AGK126" s="20"/>
      <c r="AGL126" s="20"/>
      <c r="AGM126" s="20"/>
      <c r="AGN126" s="20"/>
      <c r="AGO126" s="20"/>
      <c r="AGP126" s="20"/>
      <c r="AGQ126" s="20"/>
      <c r="AGR126" s="20"/>
      <c r="AGS126" s="20"/>
      <c r="AGT126" s="20"/>
      <c r="AGU126" s="20"/>
      <c r="AGV126" s="20"/>
      <c r="AGW126" s="20"/>
      <c r="AGX126" s="20"/>
      <c r="AGY126" s="20"/>
      <c r="AGZ126" s="20"/>
      <c r="AHA126" s="20"/>
      <c r="AHB126" s="20"/>
      <c r="AHC126" s="20"/>
      <c r="AHD126" s="20"/>
      <c r="AHE126" s="20"/>
      <c r="AHF126" s="20"/>
      <c r="AHG126" s="20"/>
      <c r="AHH126" s="20"/>
      <c r="AHI126" s="20"/>
      <c r="AHJ126" s="20"/>
      <c r="AHK126" s="20"/>
      <c r="AHL126" s="20"/>
      <c r="AHM126" s="20"/>
      <c r="AHN126" s="20"/>
      <c r="AHO126" s="20"/>
      <c r="AHP126" s="20"/>
      <c r="AHQ126" s="20"/>
      <c r="AHR126" s="20"/>
      <c r="AHS126" s="20"/>
      <c r="AHT126" s="20"/>
      <c r="AHU126" s="20"/>
      <c r="AHV126" s="20"/>
      <c r="AHW126" s="20"/>
      <c r="AHX126" s="20"/>
      <c r="AHY126" s="20"/>
      <c r="AHZ126" s="20"/>
      <c r="AIA126" s="20"/>
      <c r="AIB126" s="20"/>
      <c r="AIC126" s="20"/>
      <c r="AID126" s="20"/>
      <c r="AIE126" s="20"/>
      <c r="AIF126" s="20"/>
      <c r="AIG126" s="20"/>
      <c r="AIH126" s="20"/>
      <c r="AII126" s="20"/>
      <c r="AIJ126" s="20"/>
      <c r="AIK126" s="20"/>
      <c r="AIL126" s="20"/>
      <c r="AIM126" s="20"/>
      <c r="AIN126" s="20"/>
      <c r="AIO126" s="20"/>
      <c r="AIP126" s="20"/>
      <c r="AIQ126" s="20"/>
      <c r="AIR126" s="20"/>
      <c r="AIS126" s="20"/>
      <c r="AIT126" s="20"/>
      <c r="AIU126" s="20"/>
      <c r="AIV126" s="20"/>
      <c r="AIW126" s="20"/>
      <c r="AIX126" s="20"/>
      <c r="AIY126" s="20"/>
      <c r="AIZ126" s="20"/>
      <c r="AJA126" s="20"/>
      <c r="AJB126" s="20"/>
      <c r="AJC126" s="20"/>
      <c r="AJD126" s="20"/>
      <c r="AJE126" s="20"/>
      <c r="AJF126" s="20"/>
      <c r="AJG126" s="20"/>
      <c r="AJH126" s="20"/>
      <c r="AJI126" s="20"/>
      <c r="AJJ126" s="20"/>
      <c r="AJK126" s="20"/>
      <c r="AJL126" s="20"/>
      <c r="AJM126" s="20"/>
      <c r="AJN126" s="20"/>
      <c r="AJO126" s="20"/>
      <c r="AJP126" s="20"/>
      <c r="AJQ126" s="20"/>
      <c r="AJR126" s="20"/>
      <c r="AJS126" s="20"/>
      <c r="AJT126" s="20"/>
      <c r="AJU126" s="20"/>
      <c r="AJV126" s="20"/>
      <c r="AJW126" s="20"/>
      <c r="AJX126" s="20"/>
      <c r="AJY126" s="20"/>
      <c r="AJZ126" s="20"/>
      <c r="AKA126" s="20"/>
      <c r="AKB126" s="20"/>
      <c r="AKC126" s="20"/>
      <c r="AKD126" s="20"/>
      <c r="AKE126" s="20"/>
      <c r="AKF126" s="20"/>
      <c r="AKG126" s="20"/>
      <c r="AKH126" s="20"/>
      <c r="AKI126" s="20"/>
      <c r="AKJ126" s="20"/>
      <c r="AKK126" s="20"/>
      <c r="AKL126" s="20"/>
      <c r="AKM126" s="20"/>
      <c r="AKN126" s="20"/>
      <c r="AKO126" s="20"/>
      <c r="AKP126" s="20"/>
      <c r="AKQ126" s="20"/>
      <c r="AKR126" s="20"/>
      <c r="AKS126" s="20"/>
      <c r="AKT126" s="20"/>
      <c r="AKU126" s="20"/>
      <c r="AKV126" s="20"/>
      <c r="AKW126" s="20"/>
      <c r="AKX126" s="20"/>
      <c r="AKY126" s="20"/>
      <c r="AKZ126" s="20"/>
      <c r="ALA126" s="20"/>
      <c r="ALB126" s="20"/>
      <c r="ALC126" s="20"/>
      <c r="ALD126" s="20"/>
      <c r="ALE126" s="20"/>
      <c r="ALF126" s="20"/>
      <c r="ALG126" s="20"/>
      <c r="ALH126" s="20"/>
      <c r="ALI126" s="20"/>
      <c r="ALJ126" s="20"/>
      <c r="ALK126" s="20"/>
      <c r="ALL126" s="20"/>
      <c r="ALM126" s="20"/>
      <c r="ALN126" s="20"/>
      <c r="ALO126" s="20"/>
      <c r="ALP126" s="20"/>
      <c r="ALQ126" s="20"/>
      <c r="ALR126" s="20"/>
      <c r="ALS126" s="20"/>
      <c r="ALT126" s="20"/>
      <c r="ALU126" s="20"/>
      <c r="ALV126" s="20"/>
      <c r="ALW126" s="20"/>
      <c r="ALX126" s="20"/>
      <c r="ALY126" s="20"/>
      <c r="ALZ126" s="20"/>
      <c r="AMA126" s="20"/>
      <c r="AMB126" s="20"/>
      <c r="AMC126" s="20"/>
      <c r="AMD126" s="20"/>
      <c r="AME126" s="20"/>
    </row>
    <row r="127" spans="1:1019" s="21" customFormat="1" ht="15" customHeight="1" x14ac:dyDescent="0.2">
      <c r="A127" s="39" t="s">
        <v>427</v>
      </c>
      <c r="B127" s="40" t="s">
        <v>428</v>
      </c>
      <c r="C127" s="45" t="s">
        <v>429</v>
      </c>
      <c r="D127" s="39" t="s">
        <v>430</v>
      </c>
      <c r="E127" s="43">
        <v>44838</v>
      </c>
      <c r="F127" s="43">
        <v>47889</v>
      </c>
      <c r="G127" s="44">
        <v>22680</v>
      </c>
      <c r="H127" s="43">
        <v>44881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  <c r="AMA127" s="20"/>
      <c r="AMB127" s="20"/>
      <c r="AMC127" s="20"/>
      <c r="AMD127" s="20"/>
      <c r="AME127" s="20"/>
    </row>
    <row r="128" spans="1:1019" s="21" customFormat="1" ht="15" customHeight="1" x14ac:dyDescent="0.2">
      <c r="A128" s="39" t="s">
        <v>437</v>
      </c>
      <c r="B128" s="40" t="s">
        <v>438</v>
      </c>
      <c r="C128" s="45" t="s">
        <v>482</v>
      </c>
      <c r="D128" s="39" t="s">
        <v>439</v>
      </c>
      <c r="E128" s="43">
        <v>45751</v>
      </c>
      <c r="F128" s="43">
        <v>46480</v>
      </c>
      <c r="G128" s="44">
        <v>4501007.9400000004</v>
      </c>
      <c r="H128" s="43">
        <v>45751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  <c r="ALZ128" s="20"/>
      <c r="AMA128" s="20"/>
      <c r="AMB128" s="20"/>
      <c r="AMC128" s="20"/>
      <c r="AMD128" s="20"/>
      <c r="AME128" s="20"/>
    </row>
    <row r="129" spans="1:1019" s="21" customFormat="1" ht="15" customHeight="1" x14ac:dyDescent="0.2">
      <c r="A129" s="39" t="s">
        <v>296</v>
      </c>
      <c r="B129" s="40" t="s">
        <v>297</v>
      </c>
      <c r="C129" s="45" t="s">
        <v>440</v>
      </c>
      <c r="D129" s="39" t="s">
        <v>441</v>
      </c>
      <c r="E129" s="43">
        <v>45758</v>
      </c>
      <c r="F129" s="43">
        <v>45848</v>
      </c>
      <c r="G129" s="44">
        <v>1123470</v>
      </c>
      <c r="H129" s="43">
        <v>45758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  <c r="ALX129" s="20"/>
      <c r="ALY129" s="20"/>
      <c r="ALZ129" s="20"/>
      <c r="AMA129" s="20"/>
      <c r="AMB129" s="20"/>
      <c r="AMC129" s="20"/>
      <c r="AMD129" s="20"/>
      <c r="AME129" s="20"/>
    </row>
    <row r="130" spans="1:1019" s="21" customFormat="1" ht="15" customHeight="1" x14ac:dyDescent="0.2">
      <c r="A130" s="39" t="s">
        <v>442</v>
      </c>
      <c r="B130" s="40" t="s">
        <v>443</v>
      </c>
      <c r="C130" s="45" t="s">
        <v>444</v>
      </c>
      <c r="D130" s="39" t="s">
        <v>445</v>
      </c>
      <c r="E130" s="43">
        <v>45749</v>
      </c>
      <c r="F130" s="43">
        <v>46113</v>
      </c>
      <c r="G130" s="44">
        <v>86964</v>
      </c>
      <c r="H130" s="43">
        <v>45749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  <c r="ALZ130" s="20"/>
      <c r="AMA130" s="20"/>
      <c r="AMB130" s="20"/>
      <c r="AMC130" s="20"/>
      <c r="AMD130" s="20"/>
      <c r="AME130" s="20"/>
    </row>
    <row r="131" spans="1:1019" s="21" customFormat="1" ht="15" customHeight="1" x14ac:dyDescent="0.2">
      <c r="A131" s="39" t="s">
        <v>446</v>
      </c>
      <c r="B131" s="40" t="s">
        <v>447</v>
      </c>
      <c r="C131" s="45" t="s">
        <v>448</v>
      </c>
      <c r="D131" s="39" t="s">
        <v>449</v>
      </c>
      <c r="E131" s="43">
        <v>45757</v>
      </c>
      <c r="F131" s="43">
        <v>46121</v>
      </c>
      <c r="G131" s="44">
        <v>19200</v>
      </c>
      <c r="H131" s="43">
        <v>45757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  <c r="ALZ131" s="20"/>
      <c r="AMA131" s="20"/>
      <c r="AMB131" s="20"/>
      <c r="AMC131" s="20"/>
      <c r="AMD131" s="20"/>
      <c r="AME131" s="20"/>
    </row>
    <row r="132" spans="1:1019" s="21" customFormat="1" ht="15" customHeight="1" x14ac:dyDescent="0.2">
      <c r="A132" s="39" t="s">
        <v>483</v>
      </c>
      <c r="B132" s="40" t="s">
        <v>484</v>
      </c>
      <c r="C132" s="45" t="s">
        <v>485</v>
      </c>
      <c r="D132" s="39" t="s">
        <v>486</v>
      </c>
      <c r="E132" s="43">
        <v>45806</v>
      </c>
      <c r="F132" s="43">
        <v>45989</v>
      </c>
      <c r="G132" s="44">
        <v>4950</v>
      </c>
      <c r="H132" s="43">
        <v>45806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  <c r="AMA132" s="20"/>
      <c r="AMB132" s="20"/>
      <c r="AMC132" s="20"/>
      <c r="AMD132" s="20"/>
      <c r="AME132" s="20"/>
    </row>
    <row r="133" spans="1:1019" s="21" customFormat="1" ht="15" customHeight="1" x14ac:dyDescent="0.2">
      <c r="A133" s="39" t="s">
        <v>487</v>
      </c>
      <c r="B133" s="40" t="s">
        <v>140</v>
      </c>
      <c r="C133" s="45" t="s">
        <v>488</v>
      </c>
      <c r="D133" s="39" t="s">
        <v>489</v>
      </c>
      <c r="E133" s="43">
        <v>45814</v>
      </c>
      <c r="F133" s="43">
        <v>46178</v>
      </c>
      <c r="G133" s="44">
        <v>79200</v>
      </c>
      <c r="H133" s="43">
        <v>45814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  <c r="ALX133" s="20"/>
      <c r="ALY133" s="20"/>
      <c r="ALZ133" s="20"/>
      <c r="AMA133" s="20"/>
      <c r="AMB133" s="20"/>
      <c r="AMC133" s="20"/>
      <c r="AMD133" s="20"/>
      <c r="AME133" s="20"/>
    </row>
    <row r="134" spans="1:1019" s="21" customFormat="1" ht="15" customHeight="1" x14ac:dyDescent="0.2">
      <c r="A134" s="39" t="s">
        <v>490</v>
      </c>
      <c r="B134" s="40" t="s">
        <v>491</v>
      </c>
      <c r="C134" s="45" t="s">
        <v>492</v>
      </c>
      <c r="D134" s="39" t="s">
        <v>493</v>
      </c>
      <c r="E134" s="43">
        <v>45833</v>
      </c>
      <c r="F134" s="43">
        <v>46015</v>
      </c>
      <c r="G134" s="44">
        <v>6130000</v>
      </c>
      <c r="H134" s="43">
        <v>45833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  <c r="AAA134" s="20"/>
      <c r="AAB134" s="20"/>
      <c r="AAC134" s="20"/>
      <c r="AAD134" s="20"/>
      <c r="AAE134" s="20"/>
      <c r="AAF134" s="20"/>
      <c r="AAG134" s="20"/>
      <c r="AAH134" s="20"/>
      <c r="AAI134" s="20"/>
      <c r="AAJ134" s="20"/>
      <c r="AAK134" s="20"/>
      <c r="AAL134" s="20"/>
      <c r="AAM134" s="20"/>
      <c r="AAN134" s="20"/>
      <c r="AAO134" s="20"/>
      <c r="AAP134" s="20"/>
      <c r="AAQ134" s="20"/>
      <c r="AAR134" s="20"/>
      <c r="AAS134" s="20"/>
      <c r="AAT134" s="20"/>
      <c r="AAU134" s="20"/>
      <c r="AAV134" s="20"/>
      <c r="AAW134" s="20"/>
      <c r="AAX134" s="20"/>
      <c r="AAY134" s="20"/>
      <c r="AAZ134" s="20"/>
      <c r="ABA134" s="20"/>
      <c r="ABB134" s="20"/>
      <c r="ABC134" s="20"/>
      <c r="ABD134" s="20"/>
      <c r="ABE134" s="20"/>
      <c r="ABF134" s="20"/>
      <c r="ABG134" s="20"/>
      <c r="ABH134" s="20"/>
      <c r="ABI134" s="20"/>
      <c r="ABJ134" s="20"/>
      <c r="ABK134" s="20"/>
      <c r="ABL134" s="20"/>
      <c r="ABM134" s="20"/>
      <c r="ABN134" s="20"/>
      <c r="ABO134" s="20"/>
      <c r="ABP134" s="20"/>
      <c r="ABQ134" s="20"/>
      <c r="ABR134" s="20"/>
      <c r="ABS134" s="20"/>
      <c r="ABT134" s="20"/>
      <c r="ABU134" s="20"/>
      <c r="ABV134" s="20"/>
      <c r="ABW134" s="20"/>
      <c r="ABX134" s="20"/>
      <c r="ABY134" s="20"/>
      <c r="ABZ134" s="20"/>
      <c r="ACA134" s="20"/>
      <c r="ACB134" s="20"/>
      <c r="ACC134" s="20"/>
      <c r="ACD134" s="20"/>
      <c r="ACE134" s="20"/>
      <c r="ACF134" s="20"/>
      <c r="ACG134" s="20"/>
      <c r="ACH134" s="20"/>
      <c r="ACI134" s="20"/>
      <c r="ACJ134" s="20"/>
      <c r="ACK134" s="20"/>
      <c r="ACL134" s="20"/>
      <c r="ACM134" s="20"/>
      <c r="ACN134" s="20"/>
      <c r="ACO134" s="20"/>
      <c r="ACP134" s="20"/>
      <c r="ACQ134" s="20"/>
      <c r="ACR134" s="20"/>
      <c r="ACS134" s="20"/>
      <c r="ACT134" s="20"/>
      <c r="ACU134" s="20"/>
      <c r="ACV134" s="20"/>
      <c r="ACW134" s="20"/>
      <c r="ACX134" s="20"/>
      <c r="ACY134" s="20"/>
      <c r="ACZ134" s="20"/>
      <c r="ADA134" s="20"/>
      <c r="ADB134" s="20"/>
      <c r="ADC134" s="20"/>
      <c r="ADD134" s="20"/>
      <c r="ADE134" s="20"/>
      <c r="ADF134" s="20"/>
      <c r="ADG134" s="20"/>
      <c r="ADH134" s="20"/>
      <c r="ADI134" s="20"/>
      <c r="ADJ134" s="20"/>
      <c r="ADK134" s="20"/>
      <c r="ADL134" s="20"/>
      <c r="ADM134" s="20"/>
      <c r="ADN134" s="20"/>
      <c r="ADO134" s="20"/>
      <c r="ADP134" s="20"/>
      <c r="ADQ134" s="20"/>
      <c r="ADR134" s="20"/>
      <c r="ADS134" s="20"/>
      <c r="ADT134" s="20"/>
      <c r="ADU134" s="20"/>
      <c r="ADV134" s="20"/>
      <c r="ADW134" s="20"/>
      <c r="ADX134" s="20"/>
      <c r="ADY134" s="20"/>
      <c r="ADZ134" s="20"/>
      <c r="AEA134" s="20"/>
      <c r="AEB134" s="20"/>
      <c r="AEC134" s="20"/>
      <c r="AED134" s="20"/>
      <c r="AEE134" s="20"/>
      <c r="AEF134" s="20"/>
      <c r="AEG134" s="20"/>
      <c r="AEH134" s="20"/>
      <c r="AEI134" s="20"/>
      <c r="AEJ134" s="20"/>
      <c r="AEK134" s="20"/>
      <c r="AEL134" s="20"/>
      <c r="AEM134" s="20"/>
      <c r="AEN134" s="20"/>
      <c r="AEO134" s="20"/>
      <c r="AEP134" s="20"/>
      <c r="AEQ134" s="20"/>
      <c r="AER134" s="20"/>
      <c r="AES134" s="20"/>
      <c r="AET134" s="20"/>
      <c r="AEU134" s="20"/>
      <c r="AEV134" s="20"/>
      <c r="AEW134" s="20"/>
      <c r="AEX134" s="20"/>
      <c r="AEY134" s="20"/>
      <c r="AEZ134" s="20"/>
      <c r="AFA134" s="20"/>
      <c r="AFB134" s="20"/>
      <c r="AFC134" s="20"/>
      <c r="AFD134" s="20"/>
      <c r="AFE134" s="20"/>
      <c r="AFF134" s="20"/>
      <c r="AFG134" s="20"/>
      <c r="AFH134" s="20"/>
      <c r="AFI134" s="20"/>
      <c r="AFJ134" s="20"/>
      <c r="AFK134" s="20"/>
      <c r="AFL134" s="20"/>
      <c r="AFM134" s="20"/>
      <c r="AFN134" s="20"/>
      <c r="AFO134" s="20"/>
      <c r="AFP134" s="20"/>
      <c r="AFQ134" s="20"/>
      <c r="AFR134" s="20"/>
      <c r="AFS134" s="20"/>
      <c r="AFT134" s="20"/>
      <c r="AFU134" s="20"/>
      <c r="AFV134" s="20"/>
      <c r="AFW134" s="20"/>
      <c r="AFX134" s="20"/>
      <c r="AFY134" s="20"/>
      <c r="AFZ134" s="20"/>
      <c r="AGA134" s="20"/>
      <c r="AGB134" s="20"/>
      <c r="AGC134" s="20"/>
      <c r="AGD134" s="20"/>
      <c r="AGE134" s="20"/>
      <c r="AGF134" s="20"/>
      <c r="AGG134" s="20"/>
      <c r="AGH134" s="20"/>
      <c r="AGI134" s="20"/>
      <c r="AGJ134" s="20"/>
      <c r="AGK134" s="20"/>
      <c r="AGL134" s="20"/>
      <c r="AGM134" s="20"/>
      <c r="AGN134" s="20"/>
      <c r="AGO134" s="20"/>
      <c r="AGP134" s="20"/>
      <c r="AGQ134" s="20"/>
      <c r="AGR134" s="20"/>
      <c r="AGS134" s="20"/>
      <c r="AGT134" s="20"/>
      <c r="AGU134" s="20"/>
      <c r="AGV134" s="20"/>
      <c r="AGW134" s="20"/>
      <c r="AGX134" s="20"/>
      <c r="AGY134" s="20"/>
      <c r="AGZ134" s="20"/>
      <c r="AHA134" s="20"/>
      <c r="AHB134" s="20"/>
      <c r="AHC134" s="20"/>
      <c r="AHD134" s="20"/>
      <c r="AHE134" s="20"/>
      <c r="AHF134" s="20"/>
      <c r="AHG134" s="20"/>
      <c r="AHH134" s="20"/>
      <c r="AHI134" s="20"/>
      <c r="AHJ134" s="20"/>
      <c r="AHK134" s="20"/>
      <c r="AHL134" s="20"/>
      <c r="AHM134" s="20"/>
      <c r="AHN134" s="20"/>
      <c r="AHO134" s="20"/>
      <c r="AHP134" s="20"/>
      <c r="AHQ134" s="20"/>
      <c r="AHR134" s="20"/>
      <c r="AHS134" s="20"/>
      <c r="AHT134" s="20"/>
      <c r="AHU134" s="20"/>
      <c r="AHV134" s="20"/>
      <c r="AHW134" s="20"/>
      <c r="AHX134" s="20"/>
      <c r="AHY134" s="20"/>
      <c r="AHZ134" s="20"/>
      <c r="AIA134" s="20"/>
      <c r="AIB134" s="20"/>
      <c r="AIC134" s="20"/>
      <c r="AID134" s="20"/>
      <c r="AIE134" s="20"/>
      <c r="AIF134" s="20"/>
      <c r="AIG134" s="20"/>
      <c r="AIH134" s="20"/>
      <c r="AII134" s="20"/>
      <c r="AIJ134" s="20"/>
      <c r="AIK134" s="20"/>
      <c r="AIL134" s="20"/>
      <c r="AIM134" s="20"/>
      <c r="AIN134" s="20"/>
      <c r="AIO134" s="20"/>
      <c r="AIP134" s="20"/>
      <c r="AIQ134" s="20"/>
      <c r="AIR134" s="20"/>
      <c r="AIS134" s="20"/>
      <c r="AIT134" s="20"/>
      <c r="AIU134" s="20"/>
      <c r="AIV134" s="20"/>
      <c r="AIW134" s="20"/>
      <c r="AIX134" s="20"/>
      <c r="AIY134" s="20"/>
      <c r="AIZ134" s="20"/>
      <c r="AJA134" s="20"/>
      <c r="AJB134" s="20"/>
      <c r="AJC134" s="20"/>
      <c r="AJD134" s="20"/>
      <c r="AJE134" s="20"/>
      <c r="AJF134" s="20"/>
      <c r="AJG134" s="20"/>
      <c r="AJH134" s="20"/>
      <c r="AJI134" s="20"/>
      <c r="AJJ134" s="20"/>
      <c r="AJK134" s="20"/>
      <c r="AJL134" s="20"/>
      <c r="AJM134" s="20"/>
      <c r="AJN134" s="20"/>
      <c r="AJO134" s="20"/>
      <c r="AJP134" s="20"/>
      <c r="AJQ134" s="20"/>
      <c r="AJR134" s="20"/>
      <c r="AJS134" s="20"/>
      <c r="AJT134" s="20"/>
      <c r="AJU134" s="20"/>
      <c r="AJV134" s="20"/>
      <c r="AJW134" s="20"/>
      <c r="AJX134" s="20"/>
      <c r="AJY134" s="20"/>
      <c r="AJZ134" s="20"/>
      <c r="AKA134" s="20"/>
      <c r="AKB134" s="20"/>
      <c r="AKC134" s="20"/>
      <c r="AKD134" s="20"/>
      <c r="AKE134" s="20"/>
      <c r="AKF134" s="20"/>
      <c r="AKG134" s="20"/>
      <c r="AKH134" s="20"/>
      <c r="AKI134" s="20"/>
      <c r="AKJ134" s="20"/>
      <c r="AKK134" s="20"/>
      <c r="AKL134" s="20"/>
      <c r="AKM134" s="20"/>
      <c r="AKN134" s="20"/>
      <c r="AKO134" s="20"/>
      <c r="AKP134" s="20"/>
      <c r="AKQ134" s="20"/>
      <c r="AKR134" s="20"/>
      <c r="AKS134" s="20"/>
      <c r="AKT134" s="20"/>
      <c r="AKU134" s="20"/>
      <c r="AKV134" s="20"/>
      <c r="AKW134" s="20"/>
      <c r="AKX134" s="20"/>
      <c r="AKY134" s="20"/>
      <c r="AKZ134" s="20"/>
      <c r="ALA134" s="20"/>
      <c r="ALB134" s="20"/>
      <c r="ALC134" s="20"/>
      <c r="ALD134" s="20"/>
      <c r="ALE134" s="20"/>
      <c r="ALF134" s="20"/>
      <c r="ALG134" s="20"/>
      <c r="ALH134" s="20"/>
      <c r="ALI134" s="20"/>
      <c r="ALJ134" s="20"/>
      <c r="ALK134" s="20"/>
      <c r="ALL134" s="20"/>
      <c r="ALM134" s="20"/>
      <c r="ALN134" s="20"/>
      <c r="ALO134" s="20"/>
      <c r="ALP134" s="20"/>
      <c r="ALQ134" s="20"/>
      <c r="ALR134" s="20"/>
      <c r="ALS134" s="20"/>
      <c r="ALT134" s="20"/>
      <c r="ALU134" s="20"/>
      <c r="ALV134" s="20"/>
      <c r="ALW134" s="20"/>
      <c r="ALX134" s="20"/>
      <c r="ALY134" s="20"/>
      <c r="ALZ134" s="20"/>
      <c r="AMA134" s="20"/>
      <c r="AMB134" s="20"/>
      <c r="AMC134" s="20"/>
      <c r="AMD134" s="20"/>
      <c r="AME134" s="20"/>
    </row>
    <row r="135" spans="1:1019" s="21" customFormat="1" ht="15" customHeight="1" x14ac:dyDescent="0.2">
      <c r="A135" s="39" t="s">
        <v>494</v>
      </c>
      <c r="B135" s="40" t="s">
        <v>495</v>
      </c>
      <c r="C135" s="45">
        <v>2025000200275</v>
      </c>
      <c r="D135" s="39" t="s">
        <v>496</v>
      </c>
      <c r="E135" s="43">
        <v>45831</v>
      </c>
      <c r="F135" s="43">
        <v>46195</v>
      </c>
      <c r="G135" s="44">
        <v>36000</v>
      </c>
      <c r="H135" s="43">
        <v>45831</v>
      </c>
      <c r="I135" s="19"/>
      <c r="J135" s="19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  <c r="AAA135" s="20"/>
      <c r="AAB135" s="20"/>
      <c r="AAC135" s="20"/>
      <c r="AAD135" s="20"/>
      <c r="AAE135" s="20"/>
      <c r="AAF135" s="20"/>
      <c r="AAG135" s="20"/>
      <c r="AAH135" s="20"/>
      <c r="AAI135" s="20"/>
      <c r="AAJ135" s="20"/>
      <c r="AAK135" s="20"/>
      <c r="AAL135" s="20"/>
      <c r="AAM135" s="20"/>
      <c r="AAN135" s="20"/>
      <c r="AAO135" s="20"/>
      <c r="AAP135" s="20"/>
      <c r="AAQ135" s="20"/>
      <c r="AAR135" s="20"/>
      <c r="AAS135" s="20"/>
      <c r="AAT135" s="20"/>
      <c r="AAU135" s="20"/>
      <c r="AAV135" s="20"/>
      <c r="AAW135" s="20"/>
      <c r="AAX135" s="20"/>
      <c r="AAY135" s="20"/>
      <c r="AAZ135" s="20"/>
      <c r="ABA135" s="20"/>
      <c r="ABB135" s="20"/>
      <c r="ABC135" s="20"/>
      <c r="ABD135" s="20"/>
      <c r="ABE135" s="20"/>
      <c r="ABF135" s="20"/>
      <c r="ABG135" s="20"/>
      <c r="ABH135" s="20"/>
      <c r="ABI135" s="20"/>
      <c r="ABJ135" s="20"/>
      <c r="ABK135" s="20"/>
      <c r="ABL135" s="20"/>
      <c r="ABM135" s="20"/>
      <c r="ABN135" s="20"/>
      <c r="ABO135" s="20"/>
      <c r="ABP135" s="20"/>
      <c r="ABQ135" s="20"/>
      <c r="ABR135" s="20"/>
      <c r="ABS135" s="20"/>
      <c r="ABT135" s="20"/>
      <c r="ABU135" s="20"/>
      <c r="ABV135" s="20"/>
      <c r="ABW135" s="20"/>
      <c r="ABX135" s="20"/>
      <c r="ABY135" s="20"/>
      <c r="ABZ135" s="20"/>
      <c r="ACA135" s="20"/>
      <c r="ACB135" s="20"/>
      <c r="ACC135" s="20"/>
      <c r="ACD135" s="20"/>
      <c r="ACE135" s="20"/>
      <c r="ACF135" s="20"/>
      <c r="ACG135" s="20"/>
      <c r="ACH135" s="20"/>
      <c r="ACI135" s="20"/>
      <c r="ACJ135" s="20"/>
      <c r="ACK135" s="20"/>
      <c r="ACL135" s="20"/>
      <c r="ACM135" s="20"/>
      <c r="ACN135" s="20"/>
      <c r="ACO135" s="20"/>
      <c r="ACP135" s="20"/>
      <c r="ACQ135" s="20"/>
      <c r="ACR135" s="20"/>
      <c r="ACS135" s="20"/>
      <c r="ACT135" s="20"/>
      <c r="ACU135" s="20"/>
      <c r="ACV135" s="20"/>
      <c r="ACW135" s="20"/>
      <c r="ACX135" s="20"/>
      <c r="ACY135" s="20"/>
      <c r="ACZ135" s="20"/>
      <c r="ADA135" s="20"/>
      <c r="ADB135" s="20"/>
      <c r="ADC135" s="20"/>
      <c r="ADD135" s="20"/>
      <c r="ADE135" s="20"/>
      <c r="ADF135" s="20"/>
      <c r="ADG135" s="20"/>
      <c r="ADH135" s="20"/>
      <c r="ADI135" s="20"/>
      <c r="ADJ135" s="20"/>
      <c r="ADK135" s="20"/>
      <c r="ADL135" s="20"/>
      <c r="ADM135" s="20"/>
      <c r="ADN135" s="20"/>
      <c r="ADO135" s="20"/>
      <c r="ADP135" s="20"/>
      <c r="ADQ135" s="20"/>
      <c r="ADR135" s="20"/>
      <c r="ADS135" s="20"/>
      <c r="ADT135" s="20"/>
      <c r="ADU135" s="20"/>
      <c r="ADV135" s="20"/>
      <c r="ADW135" s="20"/>
      <c r="ADX135" s="20"/>
      <c r="ADY135" s="20"/>
      <c r="ADZ135" s="20"/>
      <c r="AEA135" s="20"/>
      <c r="AEB135" s="20"/>
      <c r="AEC135" s="20"/>
      <c r="AED135" s="20"/>
      <c r="AEE135" s="20"/>
      <c r="AEF135" s="20"/>
      <c r="AEG135" s="20"/>
      <c r="AEH135" s="20"/>
      <c r="AEI135" s="20"/>
      <c r="AEJ135" s="20"/>
      <c r="AEK135" s="20"/>
      <c r="AEL135" s="20"/>
      <c r="AEM135" s="20"/>
      <c r="AEN135" s="20"/>
      <c r="AEO135" s="20"/>
      <c r="AEP135" s="20"/>
      <c r="AEQ135" s="20"/>
      <c r="AER135" s="20"/>
      <c r="AES135" s="20"/>
      <c r="AET135" s="20"/>
      <c r="AEU135" s="20"/>
      <c r="AEV135" s="20"/>
      <c r="AEW135" s="20"/>
      <c r="AEX135" s="20"/>
      <c r="AEY135" s="20"/>
      <c r="AEZ135" s="20"/>
      <c r="AFA135" s="20"/>
      <c r="AFB135" s="20"/>
      <c r="AFC135" s="20"/>
      <c r="AFD135" s="20"/>
      <c r="AFE135" s="20"/>
      <c r="AFF135" s="20"/>
      <c r="AFG135" s="20"/>
      <c r="AFH135" s="20"/>
      <c r="AFI135" s="20"/>
      <c r="AFJ135" s="20"/>
      <c r="AFK135" s="20"/>
      <c r="AFL135" s="20"/>
      <c r="AFM135" s="20"/>
      <c r="AFN135" s="20"/>
      <c r="AFO135" s="20"/>
      <c r="AFP135" s="20"/>
      <c r="AFQ135" s="20"/>
      <c r="AFR135" s="20"/>
      <c r="AFS135" s="20"/>
      <c r="AFT135" s="20"/>
      <c r="AFU135" s="20"/>
      <c r="AFV135" s="20"/>
      <c r="AFW135" s="20"/>
      <c r="AFX135" s="20"/>
      <c r="AFY135" s="20"/>
      <c r="AFZ135" s="20"/>
      <c r="AGA135" s="20"/>
      <c r="AGB135" s="20"/>
      <c r="AGC135" s="20"/>
      <c r="AGD135" s="20"/>
      <c r="AGE135" s="20"/>
      <c r="AGF135" s="20"/>
      <c r="AGG135" s="20"/>
      <c r="AGH135" s="20"/>
      <c r="AGI135" s="20"/>
      <c r="AGJ135" s="20"/>
      <c r="AGK135" s="20"/>
      <c r="AGL135" s="20"/>
      <c r="AGM135" s="20"/>
      <c r="AGN135" s="20"/>
      <c r="AGO135" s="20"/>
      <c r="AGP135" s="20"/>
      <c r="AGQ135" s="20"/>
      <c r="AGR135" s="20"/>
      <c r="AGS135" s="20"/>
      <c r="AGT135" s="20"/>
      <c r="AGU135" s="20"/>
      <c r="AGV135" s="20"/>
      <c r="AGW135" s="20"/>
      <c r="AGX135" s="20"/>
      <c r="AGY135" s="20"/>
      <c r="AGZ135" s="20"/>
      <c r="AHA135" s="20"/>
      <c r="AHB135" s="20"/>
      <c r="AHC135" s="20"/>
      <c r="AHD135" s="20"/>
      <c r="AHE135" s="20"/>
      <c r="AHF135" s="20"/>
      <c r="AHG135" s="20"/>
      <c r="AHH135" s="20"/>
      <c r="AHI135" s="20"/>
      <c r="AHJ135" s="20"/>
      <c r="AHK135" s="20"/>
      <c r="AHL135" s="20"/>
      <c r="AHM135" s="20"/>
      <c r="AHN135" s="20"/>
      <c r="AHO135" s="20"/>
      <c r="AHP135" s="20"/>
      <c r="AHQ135" s="20"/>
      <c r="AHR135" s="20"/>
      <c r="AHS135" s="20"/>
      <c r="AHT135" s="20"/>
      <c r="AHU135" s="20"/>
      <c r="AHV135" s="20"/>
      <c r="AHW135" s="20"/>
      <c r="AHX135" s="20"/>
      <c r="AHY135" s="20"/>
      <c r="AHZ135" s="20"/>
      <c r="AIA135" s="20"/>
      <c r="AIB135" s="20"/>
      <c r="AIC135" s="20"/>
      <c r="AID135" s="20"/>
      <c r="AIE135" s="20"/>
      <c r="AIF135" s="20"/>
      <c r="AIG135" s="20"/>
      <c r="AIH135" s="20"/>
      <c r="AII135" s="20"/>
      <c r="AIJ135" s="20"/>
      <c r="AIK135" s="20"/>
      <c r="AIL135" s="20"/>
      <c r="AIM135" s="20"/>
      <c r="AIN135" s="20"/>
      <c r="AIO135" s="20"/>
      <c r="AIP135" s="20"/>
      <c r="AIQ135" s="20"/>
      <c r="AIR135" s="20"/>
      <c r="AIS135" s="20"/>
      <c r="AIT135" s="20"/>
      <c r="AIU135" s="20"/>
      <c r="AIV135" s="20"/>
      <c r="AIW135" s="20"/>
      <c r="AIX135" s="20"/>
      <c r="AIY135" s="20"/>
      <c r="AIZ135" s="20"/>
      <c r="AJA135" s="20"/>
      <c r="AJB135" s="20"/>
      <c r="AJC135" s="20"/>
      <c r="AJD135" s="20"/>
      <c r="AJE135" s="20"/>
      <c r="AJF135" s="20"/>
      <c r="AJG135" s="20"/>
      <c r="AJH135" s="20"/>
      <c r="AJI135" s="20"/>
      <c r="AJJ135" s="20"/>
      <c r="AJK135" s="20"/>
      <c r="AJL135" s="20"/>
      <c r="AJM135" s="20"/>
      <c r="AJN135" s="20"/>
      <c r="AJO135" s="20"/>
      <c r="AJP135" s="20"/>
      <c r="AJQ135" s="20"/>
      <c r="AJR135" s="20"/>
      <c r="AJS135" s="20"/>
      <c r="AJT135" s="20"/>
      <c r="AJU135" s="20"/>
      <c r="AJV135" s="20"/>
      <c r="AJW135" s="20"/>
      <c r="AJX135" s="20"/>
      <c r="AJY135" s="20"/>
      <c r="AJZ135" s="20"/>
      <c r="AKA135" s="20"/>
      <c r="AKB135" s="20"/>
      <c r="AKC135" s="20"/>
      <c r="AKD135" s="20"/>
      <c r="AKE135" s="20"/>
      <c r="AKF135" s="20"/>
      <c r="AKG135" s="20"/>
      <c r="AKH135" s="20"/>
      <c r="AKI135" s="20"/>
      <c r="AKJ135" s="20"/>
      <c r="AKK135" s="20"/>
      <c r="AKL135" s="20"/>
      <c r="AKM135" s="20"/>
      <c r="AKN135" s="20"/>
      <c r="AKO135" s="20"/>
      <c r="AKP135" s="20"/>
      <c r="AKQ135" s="20"/>
      <c r="AKR135" s="20"/>
      <c r="AKS135" s="20"/>
      <c r="AKT135" s="20"/>
      <c r="AKU135" s="20"/>
      <c r="AKV135" s="20"/>
      <c r="AKW135" s="20"/>
      <c r="AKX135" s="20"/>
      <c r="AKY135" s="20"/>
      <c r="AKZ135" s="20"/>
      <c r="ALA135" s="20"/>
      <c r="ALB135" s="20"/>
      <c r="ALC135" s="20"/>
      <c r="ALD135" s="20"/>
      <c r="ALE135" s="20"/>
      <c r="ALF135" s="20"/>
      <c r="ALG135" s="20"/>
      <c r="ALH135" s="20"/>
      <c r="ALI135" s="20"/>
      <c r="ALJ135" s="20"/>
      <c r="ALK135" s="20"/>
      <c r="ALL135" s="20"/>
      <c r="ALM135" s="20"/>
      <c r="ALN135" s="20"/>
      <c r="ALO135" s="20"/>
      <c r="ALP135" s="20"/>
      <c r="ALQ135" s="20"/>
      <c r="ALR135" s="20"/>
      <c r="ALS135" s="20"/>
      <c r="ALT135" s="20"/>
      <c r="ALU135" s="20"/>
      <c r="ALV135" s="20"/>
      <c r="ALW135" s="20"/>
      <c r="ALX135" s="20"/>
      <c r="ALY135" s="20"/>
      <c r="ALZ135" s="20"/>
      <c r="AMA135" s="20"/>
      <c r="AMB135" s="20"/>
      <c r="AMC135" s="20"/>
      <c r="AMD135" s="20"/>
      <c r="AME135" s="20"/>
    </row>
    <row r="136" spans="1:1019" s="22" customFormat="1" ht="16.5" customHeight="1" x14ac:dyDescent="0.2">
      <c r="A136" s="21"/>
      <c r="B136" s="25"/>
      <c r="C136" s="26"/>
      <c r="D136" s="21"/>
      <c r="E136" s="27"/>
      <c r="F136" s="27"/>
      <c r="G136" s="24"/>
      <c r="H136" s="28"/>
      <c r="I136" s="20"/>
      <c r="J136" s="2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</row>
    <row r="137" spans="1:1019" s="22" customFormat="1" ht="23.45" customHeight="1" x14ac:dyDescent="0.25">
      <c r="A137" s="13"/>
      <c r="B137" s="14"/>
      <c r="C137" s="15"/>
      <c r="D137" s="16"/>
      <c r="E137" s="38" t="s">
        <v>10</v>
      </c>
      <c r="F137" s="63">
        <f>COUNTA(A12:A135)</f>
        <v>124</v>
      </c>
      <c r="G137" s="17"/>
      <c r="H137" s="18"/>
      <c r="I137" s="20"/>
      <c r="J137" s="20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</row>
    <row r="138" spans="1:1019" s="22" customFormat="1" ht="23.45" customHeight="1" x14ac:dyDescent="0.25">
      <c r="A138" s="29"/>
      <c r="B138" s="30"/>
      <c r="C138" s="31"/>
      <c r="D138" s="32"/>
      <c r="E138" s="75" t="s">
        <v>11</v>
      </c>
      <c r="F138" s="74">
        <f>SUM(G12:G135)</f>
        <v>197956552.00999999</v>
      </c>
      <c r="G138" s="11"/>
      <c r="H138" s="34" t="s">
        <v>497</v>
      </c>
      <c r="I138" s="20"/>
      <c r="J138" s="20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</row>
    <row r="139" spans="1:1019" s="22" customFormat="1" ht="16.5" customHeight="1" x14ac:dyDescent="0.25">
      <c r="A139" s="29"/>
      <c r="B139" s="30"/>
      <c r="C139" s="31"/>
      <c r="D139" s="32"/>
      <c r="E139" s="33"/>
      <c r="F139" s="33"/>
      <c r="G139" s="35"/>
      <c r="H139" s="36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  <c r="AAA139" s="20"/>
      <c r="AAB139" s="20"/>
      <c r="AAC139" s="20"/>
      <c r="AAD139" s="20"/>
      <c r="AAE139" s="20"/>
      <c r="AAF139" s="20"/>
      <c r="AAG139" s="20"/>
      <c r="AAH139" s="20"/>
      <c r="AAI139" s="20"/>
      <c r="AAJ139" s="20"/>
      <c r="AAK139" s="20"/>
      <c r="AAL139" s="20"/>
      <c r="AAM139" s="20"/>
      <c r="AAN139" s="20"/>
      <c r="AAO139" s="20"/>
      <c r="AAP139" s="20"/>
      <c r="AAQ139" s="20"/>
      <c r="AAR139" s="20"/>
      <c r="AAS139" s="20"/>
      <c r="AAT139" s="20"/>
      <c r="AAU139" s="20"/>
      <c r="AAV139" s="20"/>
      <c r="AAW139" s="20"/>
      <c r="AAX139" s="20"/>
      <c r="AAY139" s="20"/>
      <c r="AAZ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J139" s="20"/>
      <c r="ABK139" s="20"/>
      <c r="ABL139" s="20"/>
      <c r="ABM139" s="20"/>
      <c r="ABN139" s="20"/>
      <c r="ABO139" s="20"/>
      <c r="ABP139" s="20"/>
      <c r="ABQ139" s="20"/>
      <c r="ABR139" s="20"/>
      <c r="ABS139" s="20"/>
      <c r="ABT139" s="20"/>
      <c r="ABU139" s="20"/>
      <c r="ABV139" s="20"/>
      <c r="ABW139" s="20"/>
      <c r="ABX139" s="20"/>
      <c r="ABY139" s="20"/>
      <c r="ABZ139" s="20"/>
      <c r="ACA139" s="20"/>
      <c r="ACB139" s="20"/>
      <c r="ACC139" s="20"/>
      <c r="ACD139" s="20"/>
      <c r="ACE139" s="20"/>
      <c r="ACF139" s="20"/>
      <c r="ACG139" s="20"/>
      <c r="ACH139" s="20"/>
      <c r="ACI139" s="20"/>
      <c r="ACJ139" s="20"/>
      <c r="ACK139" s="20"/>
      <c r="ACL139" s="20"/>
      <c r="ACM139" s="20"/>
      <c r="ACN139" s="20"/>
      <c r="ACO139" s="20"/>
      <c r="ACP139" s="20"/>
      <c r="ACQ139" s="20"/>
      <c r="ACR139" s="20"/>
      <c r="ACS139" s="20"/>
      <c r="ACT139" s="20"/>
      <c r="ACU139" s="20"/>
      <c r="ACV139" s="20"/>
      <c r="ACW139" s="20"/>
      <c r="ACX139" s="20"/>
      <c r="ACY139" s="20"/>
      <c r="ACZ139" s="20"/>
      <c r="ADA139" s="20"/>
      <c r="ADB139" s="20"/>
      <c r="ADC139" s="20"/>
      <c r="ADD139" s="20"/>
      <c r="ADE139" s="20"/>
      <c r="ADF139" s="20"/>
      <c r="ADG139" s="20"/>
      <c r="ADH139" s="20"/>
      <c r="ADI139" s="20"/>
      <c r="ADJ139" s="20"/>
      <c r="ADK139" s="20"/>
      <c r="ADL139" s="20"/>
      <c r="ADM139" s="20"/>
      <c r="ADN139" s="20"/>
      <c r="ADO139" s="20"/>
      <c r="ADP139" s="20"/>
      <c r="ADQ139" s="20"/>
      <c r="ADR139" s="20"/>
      <c r="ADS139" s="20"/>
      <c r="ADT139" s="20"/>
      <c r="ADU139" s="20"/>
      <c r="ADV139" s="20"/>
      <c r="ADW139" s="20"/>
      <c r="ADX139" s="20"/>
      <c r="ADY139" s="20"/>
      <c r="ADZ139" s="20"/>
      <c r="AEA139" s="20"/>
      <c r="AEB139" s="20"/>
      <c r="AEC139" s="20"/>
      <c r="AED139" s="20"/>
      <c r="AEE139" s="20"/>
      <c r="AEF139" s="20"/>
      <c r="AEG139" s="20"/>
      <c r="AEH139" s="20"/>
      <c r="AEI139" s="20"/>
      <c r="AEJ139" s="20"/>
      <c r="AEK139" s="20"/>
      <c r="AEL139" s="20"/>
      <c r="AEM139" s="20"/>
      <c r="AEN139" s="20"/>
      <c r="AEO139" s="20"/>
      <c r="AEP139" s="20"/>
      <c r="AEQ139" s="20"/>
      <c r="AER139" s="20"/>
      <c r="AES139" s="20"/>
      <c r="AET139" s="20"/>
      <c r="AEU139" s="20"/>
      <c r="AEV139" s="20"/>
      <c r="AEW139" s="20"/>
      <c r="AEX139" s="20"/>
      <c r="AEY139" s="20"/>
      <c r="AEZ139" s="20"/>
      <c r="AFA139" s="20"/>
      <c r="AFB139" s="20"/>
      <c r="AFC139" s="20"/>
      <c r="AFD139" s="20"/>
      <c r="AFE139" s="20"/>
      <c r="AFF139" s="20"/>
      <c r="AFG139" s="20"/>
      <c r="AFH139" s="20"/>
      <c r="AFI139" s="20"/>
      <c r="AFJ139" s="20"/>
      <c r="AFK139" s="20"/>
      <c r="AFL139" s="20"/>
      <c r="AFM139" s="20"/>
      <c r="AFN139" s="20"/>
      <c r="AFO139" s="20"/>
      <c r="AFP139" s="20"/>
      <c r="AFQ139" s="20"/>
      <c r="AFR139" s="20"/>
      <c r="AFS139" s="20"/>
      <c r="AFT139" s="20"/>
      <c r="AFU139" s="20"/>
      <c r="AFV139" s="20"/>
      <c r="AFW139" s="20"/>
      <c r="AFX139" s="20"/>
      <c r="AFY139" s="20"/>
      <c r="AFZ139" s="20"/>
      <c r="AGA139" s="20"/>
      <c r="AGB139" s="20"/>
      <c r="AGC139" s="20"/>
      <c r="AGD139" s="20"/>
      <c r="AGE139" s="20"/>
      <c r="AGF139" s="20"/>
      <c r="AGG139" s="20"/>
      <c r="AGH139" s="20"/>
      <c r="AGI139" s="20"/>
      <c r="AGJ139" s="20"/>
      <c r="AGK139" s="20"/>
      <c r="AGL139" s="20"/>
      <c r="AGM139" s="20"/>
      <c r="AGN139" s="20"/>
      <c r="AGO139" s="20"/>
      <c r="AGP139" s="20"/>
      <c r="AGQ139" s="20"/>
      <c r="AGR139" s="20"/>
      <c r="AGS139" s="20"/>
      <c r="AGT139" s="20"/>
      <c r="AGU139" s="20"/>
      <c r="AGV139" s="20"/>
      <c r="AGW139" s="20"/>
      <c r="AGX139" s="20"/>
      <c r="AGY139" s="20"/>
      <c r="AGZ139" s="20"/>
      <c r="AHA139" s="20"/>
      <c r="AHB139" s="20"/>
      <c r="AHC139" s="20"/>
      <c r="AHD139" s="20"/>
      <c r="AHE139" s="20"/>
      <c r="AHF139" s="20"/>
      <c r="AHG139" s="20"/>
      <c r="AHH139" s="20"/>
      <c r="AHI139" s="20"/>
      <c r="AHJ139" s="20"/>
      <c r="AHK139" s="20"/>
      <c r="AHL139" s="20"/>
      <c r="AHM139" s="20"/>
      <c r="AHN139" s="20"/>
      <c r="AHO139" s="20"/>
      <c r="AHP139" s="20"/>
      <c r="AHQ139" s="20"/>
      <c r="AHR139" s="20"/>
      <c r="AHS139" s="20"/>
      <c r="AHT139" s="20"/>
      <c r="AHU139" s="20"/>
      <c r="AHV139" s="20"/>
      <c r="AHW139" s="20"/>
      <c r="AHX139" s="20"/>
      <c r="AHY139" s="20"/>
      <c r="AHZ139" s="20"/>
      <c r="AIA139" s="20"/>
      <c r="AIB139" s="20"/>
      <c r="AIC139" s="20"/>
      <c r="AID139" s="20"/>
      <c r="AIE139" s="20"/>
      <c r="AIF139" s="20"/>
      <c r="AIG139" s="20"/>
      <c r="AIH139" s="20"/>
      <c r="AII139" s="20"/>
      <c r="AIJ139" s="20"/>
      <c r="AIK139" s="20"/>
      <c r="AIL139" s="20"/>
      <c r="AIM139" s="20"/>
      <c r="AIN139" s="20"/>
      <c r="AIO139" s="20"/>
      <c r="AIP139" s="20"/>
      <c r="AIQ139" s="20"/>
      <c r="AIR139" s="20"/>
      <c r="AIS139" s="20"/>
      <c r="AIT139" s="20"/>
      <c r="AIU139" s="20"/>
      <c r="AIV139" s="20"/>
      <c r="AIW139" s="20"/>
      <c r="AIX139" s="20"/>
      <c r="AIY139" s="20"/>
      <c r="AIZ139" s="20"/>
      <c r="AJA139" s="20"/>
      <c r="AJB139" s="20"/>
      <c r="AJC139" s="20"/>
      <c r="AJD139" s="20"/>
      <c r="AJE139" s="20"/>
      <c r="AJF139" s="20"/>
      <c r="AJG139" s="20"/>
      <c r="AJH139" s="20"/>
      <c r="AJI139" s="20"/>
      <c r="AJJ139" s="20"/>
      <c r="AJK139" s="20"/>
      <c r="AJL139" s="20"/>
      <c r="AJM139" s="20"/>
      <c r="AJN139" s="20"/>
      <c r="AJO139" s="20"/>
      <c r="AJP139" s="20"/>
      <c r="AJQ139" s="20"/>
      <c r="AJR139" s="20"/>
      <c r="AJS139" s="20"/>
      <c r="AJT139" s="20"/>
      <c r="AJU139" s="20"/>
      <c r="AJV139" s="20"/>
      <c r="AJW139" s="20"/>
      <c r="AJX139" s="20"/>
      <c r="AJY139" s="20"/>
      <c r="AJZ139" s="20"/>
      <c r="AKA139" s="20"/>
      <c r="AKB139" s="20"/>
      <c r="AKC139" s="20"/>
      <c r="AKD139" s="20"/>
      <c r="AKE139" s="20"/>
      <c r="AKF139" s="20"/>
      <c r="AKG139" s="20"/>
      <c r="AKH139" s="20"/>
      <c r="AKI139" s="20"/>
      <c r="AKJ139" s="20"/>
      <c r="AKK139" s="20"/>
      <c r="AKL139" s="20"/>
      <c r="AKM139" s="20"/>
      <c r="AKN139" s="20"/>
      <c r="AKO139" s="20"/>
      <c r="AKP139" s="20"/>
      <c r="AKQ139" s="20"/>
      <c r="AKR139" s="20"/>
      <c r="AKS139" s="20"/>
      <c r="AKT139" s="20"/>
      <c r="AKU139" s="20"/>
      <c r="AKV139" s="20"/>
      <c r="AKW139" s="20"/>
      <c r="AKX139" s="20"/>
      <c r="AKY139" s="20"/>
      <c r="AKZ139" s="20"/>
      <c r="ALA139" s="20"/>
      <c r="ALB139" s="20"/>
      <c r="ALC139" s="20"/>
      <c r="ALD139" s="20"/>
      <c r="ALE139" s="20"/>
      <c r="ALF139" s="20"/>
      <c r="ALG139" s="20"/>
      <c r="ALH139" s="20"/>
      <c r="ALI139" s="20"/>
      <c r="ALJ139" s="20"/>
      <c r="ALK139" s="20"/>
      <c r="ALL139" s="20"/>
      <c r="ALM139" s="20"/>
      <c r="ALN139" s="20"/>
      <c r="ALO139" s="20"/>
      <c r="ALP139" s="20"/>
      <c r="ALQ139" s="20"/>
      <c r="ALR139" s="20"/>
      <c r="ALS139" s="20"/>
      <c r="ALT139" s="20"/>
      <c r="ALU139" s="20"/>
      <c r="ALV139" s="20"/>
      <c r="ALW139" s="20"/>
      <c r="ALX139" s="20"/>
      <c r="ALY139" s="20"/>
      <c r="ALZ139" s="20"/>
      <c r="AMA139" s="20"/>
      <c r="AMB139" s="20"/>
      <c r="AMC139" s="20"/>
      <c r="AMD139" s="20"/>
      <c r="AME139" s="20"/>
    </row>
    <row r="140" spans="1:1019" s="11" customFormat="1" ht="15.75" x14ac:dyDescent="0.25">
      <c r="A140" s="65"/>
      <c r="B140" s="66"/>
      <c r="C140" s="66"/>
      <c r="D140" s="65"/>
      <c r="E140" s="67"/>
      <c r="F140" s="68"/>
      <c r="G140" s="67"/>
      <c r="H140" s="67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JJ140" s="12"/>
      <c r="JK140" s="12"/>
      <c r="JL140" s="12"/>
      <c r="JM140" s="12"/>
      <c r="JN140" s="12"/>
      <c r="JO140" s="12"/>
      <c r="JP140" s="12"/>
      <c r="JQ140" s="12"/>
      <c r="JR140" s="12"/>
      <c r="JS140" s="12"/>
      <c r="JT140" s="12"/>
      <c r="JU140" s="12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2"/>
      <c r="OF140" s="12"/>
      <c r="OG140" s="12"/>
      <c r="OH140" s="12"/>
      <c r="OI140" s="12"/>
      <c r="OJ140" s="12"/>
      <c r="OK140" s="12"/>
      <c r="OL140" s="12"/>
      <c r="OM140" s="12"/>
      <c r="ON140" s="12"/>
      <c r="OO140" s="12"/>
      <c r="OP140" s="12"/>
      <c r="OQ140" s="12"/>
      <c r="OR140" s="12"/>
      <c r="OS140" s="12"/>
      <c r="OT140" s="12"/>
      <c r="OU140" s="12"/>
      <c r="OV140" s="12"/>
      <c r="OW140" s="12"/>
      <c r="OX140" s="12"/>
      <c r="OY140" s="12"/>
      <c r="OZ140" s="12"/>
      <c r="PA140" s="12"/>
      <c r="PB140" s="12"/>
      <c r="PC140" s="12"/>
      <c r="PD140" s="12"/>
      <c r="PE140" s="12"/>
      <c r="PF140" s="12"/>
      <c r="PG140" s="12"/>
      <c r="PH140" s="12"/>
      <c r="PI140" s="12"/>
      <c r="PJ140" s="12"/>
      <c r="PK140" s="12"/>
      <c r="PL140" s="12"/>
      <c r="PM140" s="12"/>
      <c r="PN140" s="12"/>
      <c r="PO140" s="12"/>
      <c r="PP140" s="12"/>
      <c r="PQ140" s="12"/>
      <c r="PR140" s="12"/>
      <c r="PS140" s="12"/>
      <c r="PT140" s="12"/>
      <c r="PU140" s="12"/>
      <c r="PV140" s="12"/>
      <c r="PW140" s="12"/>
      <c r="PX140" s="12"/>
      <c r="PY140" s="12"/>
      <c r="PZ140" s="12"/>
      <c r="QA140" s="12"/>
      <c r="QB140" s="12"/>
      <c r="QC140" s="12"/>
      <c r="QD140" s="12"/>
      <c r="QE140" s="12"/>
      <c r="QF140" s="12"/>
      <c r="QG140" s="12"/>
      <c r="QH140" s="12"/>
      <c r="QI140" s="12"/>
      <c r="QJ140" s="12"/>
      <c r="QK140" s="12"/>
      <c r="QL140" s="12"/>
      <c r="QM140" s="12"/>
      <c r="QN140" s="12"/>
      <c r="QO140" s="12"/>
      <c r="QP140" s="12"/>
      <c r="QQ140" s="12"/>
      <c r="QR140" s="12"/>
      <c r="QS140" s="12"/>
      <c r="QT140" s="12"/>
      <c r="QU140" s="12"/>
      <c r="QV140" s="12"/>
      <c r="QW140" s="12"/>
      <c r="QX140" s="12"/>
      <c r="QY140" s="12"/>
      <c r="QZ140" s="12"/>
      <c r="RA140" s="12"/>
      <c r="RB140" s="12"/>
      <c r="RC140" s="12"/>
      <c r="RD140" s="12"/>
      <c r="RE140" s="12"/>
      <c r="RF140" s="12"/>
      <c r="RG140" s="12"/>
      <c r="RH140" s="12"/>
      <c r="RI140" s="12"/>
      <c r="RJ140" s="12"/>
      <c r="RK140" s="12"/>
      <c r="RL140" s="12"/>
      <c r="RM140" s="12"/>
      <c r="RN140" s="12"/>
      <c r="RO140" s="12"/>
      <c r="RP140" s="12"/>
      <c r="RQ140" s="12"/>
      <c r="RR140" s="12"/>
      <c r="RS140" s="12"/>
      <c r="RT140" s="12"/>
      <c r="RU140" s="12"/>
      <c r="RV140" s="12"/>
      <c r="RW140" s="12"/>
      <c r="RX140" s="12"/>
      <c r="RY140" s="12"/>
      <c r="RZ140" s="12"/>
      <c r="SA140" s="12"/>
      <c r="SB140" s="12"/>
      <c r="SC140" s="12"/>
      <c r="SD140" s="12"/>
      <c r="SE140" s="12"/>
      <c r="SF140" s="12"/>
      <c r="SG140" s="12"/>
      <c r="SH140" s="12"/>
      <c r="SI140" s="12"/>
      <c r="SJ140" s="12"/>
      <c r="SK140" s="12"/>
      <c r="SL140" s="12"/>
      <c r="SM140" s="12"/>
      <c r="SN140" s="12"/>
      <c r="SO140" s="12"/>
      <c r="SP140" s="12"/>
      <c r="SQ140" s="12"/>
      <c r="SR140" s="12"/>
      <c r="SS140" s="12"/>
      <c r="ST140" s="12"/>
      <c r="SU140" s="12"/>
      <c r="SV140" s="12"/>
      <c r="SW140" s="12"/>
      <c r="SX140" s="12"/>
      <c r="SY140" s="12"/>
      <c r="SZ140" s="12"/>
      <c r="TA140" s="12"/>
      <c r="TB140" s="12"/>
      <c r="TC140" s="12"/>
      <c r="TD140" s="12"/>
      <c r="TE140" s="12"/>
      <c r="TF140" s="12"/>
      <c r="TG140" s="12"/>
      <c r="TH140" s="12"/>
      <c r="TI140" s="12"/>
      <c r="TJ140" s="12"/>
      <c r="TK140" s="12"/>
      <c r="TL140" s="12"/>
      <c r="TM140" s="12"/>
      <c r="TN140" s="12"/>
      <c r="TO140" s="12"/>
      <c r="TP140" s="12"/>
      <c r="TQ140" s="12"/>
      <c r="TR140" s="12"/>
      <c r="TS140" s="12"/>
      <c r="TT140" s="12"/>
      <c r="TU140" s="12"/>
      <c r="TV140" s="12"/>
      <c r="TW140" s="12"/>
      <c r="TX140" s="12"/>
      <c r="TY140" s="12"/>
      <c r="TZ140" s="12"/>
      <c r="UA140" s="12"/>
      <c r="UB140" s="12"/>
      <c r="UC140" s="12"/>
      <c r="UD140" s="12"/>
      <c r="UE140" s="12"/>
      <c r="UF140" s="12"/>
      <c r="UG140" s="12"/>
      <c r="UH140" s="12"/>
      <c r="UI140" s="12"/>
      <c r="UJ140" s="12"/>
      <c r="UK140" s="12"/>
      <c r="UL140" s="12"/>
      <c r="UM140" s="12"/>
      <c r="UN140" s="12"/>
      <c r="UO140" s="12"/>
      <c r="UP140" s="12"/>
      <c r="UQ140" s="12"/>
      <c r="UR140" s="12"/>
      <c r="US140" s="12"/>
      <c r="UT140" s="12"/>
      <c r="UU140" s="12"/>
      <c r="UV140" s="12"/>
      <c r="UW140" s="12"/>
      <c r="UX140" s="12"/>
      <c r="UY140" s="12"/>
      <c r="UZ140" s="12"/>
      <c r="VA140" s="12"/>
      <c r="VB140" s="12"/>
      <c r="VC140" s="12"/>
      <c r="VD140" s="12"/>
      <c r="VE140" s="12"/>
      <c r="VF140" s="12"/>
      <c r="VG140" s="12"/>
      <c r="VH140" s="12"/>
      <c r="VI140" s="12"/>
      <c r="VJ140" s="12"/>
      <c r="VK140" s="12"/>
      <c r="VL140" s="12"/>
      <c r="VM140" s="12"/>
      <c r="VN140" s="12"/>
      <c r="VO140" s="12"/>
      <c r="VP140" s="12"/>
      <c r="VQ140" s="12"/>
      <c r="VR140" s="12"/>
      <c r="VS140" s="12"/>
      <c r="VT140" s="12"/>
      <c r="VU140" s="12"/>
      <c r="VV140" s="12"/>
      <c r="VW140" s="12"/>
      <c r="VX140" s="12"/>
      <c r="VY140" s="12"/>
      <c r="VZ140" s="12"/>
      <c r="WA140" s="12"/>
      <c r="WB140" s="12"/>
      <c r="WC140" s="12"/>
      <c r="WD140" s="12"/>
      <c r="WE140" s="12"/>
      <c r="WF140" s="12"/>
      <c r="WG140" s="12"/>
      <c r="WH140" s="12"/>
      <c r="WI140" s="12"/>
      <c r="WJ140" s="12"/>
      <c r="WK140" s="12"/>
      <c r="WL140" s="12"/>
      <c r="WM140" s="12"/>
      <c r="WN140" s="12"/>
      <c r="WO140" s="12"/>
      <c r="WP140" s="12"/>
      <c r="WQ140" s="12"/>
      <c r="WR140" s="12"/>
      <c r="WS140" s="12"/>
      <c r="WT140" s="12"/>
      <c r="WU140" s="12"/>
      <c r="WV140" s="12"/>
      <c r="WW140" s="12"/>
      <c r="WX140" s="12"/>
      <c r="WY140" s="12"/>
      <c r="WZ140" s="12"/>
      <c r="XA140" s="12"/>
      <c r="XB140" s="12"/>
      <c r="XC140" s="12"/>
      <c r="XD140" s="12"/>
      <c r="XE140" s="12"/>
      <c r="XF140" s="12"/>
      <c r="XG140" s="12"/>
      <c r="XH140" s="12"/>
      <c r="XI140" s="12"/>
      <c r="XJ140" s="12"/>
      <c r="XK140" s="12"/>
      <c r="XL140" s="12"/>
      <c r="XM140" s="12"/>
      <c r="XN140" s="12"/>
      <c r="XO140" s="12"/>
      <c r="XP140" s="12"/>
      <c r="XQ140" s="12"/>
      <c r="XR140" s="12"/>
      <c r="XS140" s="12"/>
      <c r="XT140" s="12"/>
      <c r="XU140" s="12"/>
      <c r="XV140" s="12"/>
      <c r="XW140" s="12"/>
      <c r="XX140" s="12"/>
      <c r="XY140" s="12"/>
      <c r="XZ140" s="12"/>
      <c r="YA140" s="12"/>
      <c r="YB140" s="12"/>
      <c r="YC140" s="12"/>
      <c r="YD140" s="12"/>
      <c r="YE140" s="12"/>
      <c r="YF140" s="12"/>
      <c r="YG140" s="12"/>
      <c r="YH140" s="12"/>
      <c r="YI140" s="12"/>
      <c r="YJ140" s="12"/>
      <c r="YK140" s="12"/>
      <c r="YL140" s="12"/>
      <c r="YM140" s="12"/>
      <c r="YN140" s="12"/>
      <c r="YO140" s="12"/>
      <c r="YP140" s="12"/>
      <c r="YQ140" s="12"/>
      <c r="YR140" s="12"/>
      <c r="YS140" s="12"/>
      <c r="YT140" s="12"/>
      <c r="YU140" s="12"/>
      <c r="YV140" s="12"/>
      <c r="YW140" s="12"/>
      <c r="YX140" s="12"/>
      <c r="YY140" s="12"/>
      <c r="YZ140" s="12"/>
      <c r="ZA140" s="12"/>
      <c r="ZB140" s="12"/>
      <c r="ZC140" s="12"/>
      <c r="ZD140" s="12"/>
      <c r="ZE140" s="12"/>
      <c r="ZF140" s="12"/>
      <c r="ZG140" s="12"/>
      <c r="ZH140" s="12"/>
      <c r="ZI140" s="12"/>
      <c r="ZJ140" s="12"/>
      <c r="ZK140" s="12"/>
      <c r="ZL140" s="12"/>
      <c r="ZM140" s="12"/>
      <c r="ZN140" s="12"/>
      <c r="ZO140" s="12"/>
      <c r="ZP140" s="12"/>
      <c r="ZQ140" s="12"/>
      <c r="ZR140" s="12"/>
      <c r="ZS140" s="12"/>
      <c r="ZT140" s="12"/>
      <c r="ZU140" s="12"/>
      <c r="ZV140" s="12"/>
      <c r="ZW140" s="12"/>
      <c r="ZX140" s="12"/>
      <c r="ZY140" s="12"/>
      <c r="ZZ140" s="12"/>
      <c r="AAA140" s="12"/>
      <c r="AAB140" s="12"/>
      <c r="AAC140" s="12"/>
      <c r="AAD140" s="12"/>
      <c r="AAE140" s="12"/>
      <c r="AAF140" s="12"/>
      <c r="AAG140" s="12"/>
      <c r="AAH140" s="12"/>
      <c r="AAI140" s="12"/>
      <c r="AAJ140" s="12"/>
      <c r="AAK140" s="12"/>
      <c r="AAL140" s="12"/>
      <c r="AAM140" s="12"/>
      <c r="AAN140" s="12"/>
      <c r="AAO140" s="12"/>
      <c r="AAP140" s="12"/>
      <c r="AAQ140" s="12"/>
      <c r="AAR140" s="12"/>
      <c r="AAS140" s="12"/>
      <c r="AAT140" s="12"/>
      <c r="AAU140" s="12"/>
      <c r="AAV140" s="12"/>
      <c r="AAW140" s="12"/>
      <c r="AAX140" s="12"/>
      <c r="AAY140" s="12"/>
      <c r="AAZ140" s="12"/>
      <c r="ABA140" s="12"/>
      <c r="ABB140" s="12"/>
      <c r="ABC140" s="12"/>
      <c r="ABD140" s="12"/>
      <c r="ABE140" s="12"/>
      <c r="ABF140" s="12"/>
      <c r="ABG140" s="12"/>
      <c r="ABH140" s="12"/>
      <c r="ABI140" s="12"/>
      <c r="ABJ140" s="12"/>
      <c r="ABK140" s="12"/>
      <c r="ABL140" s="12"/>
      <c r="ABM140" s="12"/>
      <c r="ABN140" s="12"/>
      <c r="ABO140" s="12"/>
      <c r="ABP140" s="12"/>
      <c r="ABQ140" s="12"/>
      <c r="ABR140" s="12"/>
      <c r="ABS140" s="12"/>
      <c r="ABT140" s="12"/>
      <c r="ABU140" s="12"/>
      <c r="ABV140" s="12"/>
      <c r="ABW140" s="12"/>
      <c r="ABX140" s="12"/>
      <c r="ABY140" s="12"/>
      <c r="ABZ140" s="12"/>
      <c r="ACA140" s="12"/>
      <c r="ACB140" s="12"/>
      <c r="ACC140" s="12"/>
      <c r="ACD140" s="12"/>
      <c r="ACE140" s="12"/>
      <c r="ACF140" s="12"/>
      <c r="ACG140" s="12"/>
      <c r="ACH140" s="12"/>
      <c r="ACI140" s="12"/>
      <c r="ACJ140" s="12"/>
      <c r="ACK140" s="12"/>
      <c r="ACL140" s="12"/>
      <c r="ACM140" s="12"/>
      <c r="ACN140" s="12"/>
      <c r="ACO140" s="12"/>
      <c r="ACP140" s="12"/>
      <c r="ACQ140" s="12"/>
      <c r="ACR140" s="12"/>
      <c r="ACS140" s="12"/>
      <c r="ACT140" s="12"/>
      <c r="ACU140" s="12"/>
      <c r="ACV140" s="12"/>
      <c r="ACW140" s="12"/>
      <c r="ACX140" s="12"/>
      <c r="ACY140" s="12"/>
      <c r="ACZ140" s="12"/>
      <c r="ADA140" s="12"/>
      <c r="ADB140" s="12"/>
      <c r="ADC140" s="12"/>
      <c r="ADD140" s="12"/>
      <c r="ADE140" s="12"/>
      <c r="ADF140" s="12"/>
      <c r="ADG140" s="12"/>
      <c r="ADH140" s="12"/>
      <c r="ADI140" s="12"/>
      <c r="ADJ140" s="12"/>
      <c r="ADK140" s="12"/>
      <c r="ADL140" s="12"/>
      <c r="ADM140" s="12"/>
      <c r="ADN140" s="12"/>
      <c r="ADO140" s="12"/>
      <c r="ADP140" s="12"/>
      <c r="ADQ140" s="12"/>
      <c r="ADR140" s="12"/>
      <c r="ADS140" s="12"/>
      <c r="ADT140" s="12"/>
      <c r="ADU140" s="12"/>
      <c r="ADV140" s="12"/>
      <c r="ADW140" s="12"/>
      <c r="ADX140" s="12"/>
      <c r="ADY140" s="12"/>
      <c r="ADZ140" s="12"/>
      <c r="AEA140" s="12"/>
      <c r="AEB140" s="12"/>
      <c r="AEC140" s="12"/>
      <c r="AED140" s="12"/>
      <c r="AEE140" s="12"/>
      <c r="AEF140" s="12"/>
      <c r="AEG140" s="12"/>
      <c r="AEH140" s="12"/>
      <c r="AEI140" s="12"/>
      <c r="AEJ140" s="12"/>
      <c r="AEK140" s="12"/>
      <c r="AEL140" s="12"/>
      <c r="AEM140" s="12"/>
      <c r="AEN140" s="12"/>
      <c r="AEO140" s="12"/>
      <c r="AEP140" s="12"/>
      <c r="AEQ140" s="12"/>
      <c r="AER140" s="12"/>
      <c r="AES140" s="12"/>
      <c r="AET140" s="12"/>
      <c r="AEU140" s="12"/>
      <c r="AEV140" s="12"/>
      <c r="AEW140" s="12"/>
      <c r="AEX140" s="12"/>
      <c r="AEY140" s="12"/>
      <c r="AEZ140" s="12"/>
      <c r="AFA140" s="12"/>
      <c r="AFB140" s="12"/>
      <c r="AFC140" s="12"/>
      <c r="AFD140" s="12"/>
      <c r="AFE140" s="12"/>
      <c r="AFF140" s="12"/>
      <c r="AFG140" s="12"/>
      <c r="AFH140" s="12"/>
      <c r="AFI140" s="12"/>
      <c r="AFJ140" s="12"/>
      <c r="AFK140" s="12"/>
      <c r="AFL140" s="12"/>
      <c r="AFM140" s="12"/>
      <c r="AFN140" s="12"/>
      <c r="AFO140" s="12"/>
      <c r="AFP140" s="12"/>
      <c r="AFQ140" s="12"/>
      <c r="AFR140" s="12"/>
      <c r="AFS140" s="12"/>
      <c r="AFT140" s="12"/>
      <c r="AFU140" s="12"/>
      <c r="AFV140" s="12"/>
      <c r="AFW140" s="12"/>
      <c r="AFX140" s="12"/>
      <c r="AFY140" s="12"/>
      <c r="AFZ140" s="12"/>
      <c r="AGA140" s="12"/>
      <c r="AGB140" s="12"/>
      <c r="AGC140" s="12"/>
      <c r="AGD140" s="12"/>
      <c r="AGE140" s="12"/>
      <c r="AGF140" s="12"/>
      <c r="AGG140" s="12"/>
      <c r="AGH140" s="12"/>
      <c r="AGI140" s="12"/>
      <c r="AGJ140" s="12"/>
      <c r="AGK140" s="12"/>
      <c r="AGL140" s="12"/>
      <c r="AGM140" s="12"/>
      <c r="AGN140" s="12"/>
      <c r="AGO140" s="12"/>
      <c r="AGP140" s="12"/>
      <c r="AGQ140" s="12"/>
      <c r="AGR140" s="12"/>
      <c r="AGS140" s="12"/>
      <c r="AGT140" s="12"/>
      <c r="AGU140" s="12"/>
      <c r="AGV140" s="12"/>
      <c r="AGW140" s="12"/>
      <c r="AGX140" s="12"/>
      <c r="AGY140" s="12"/>
      <c r="AGZ140" s="12"/>
      <c r="AHA140" s="12"/>
      <c r="AHB140" s="12"/>
      <c r="AHC140" s="12"/>
      <c r="AHD140" s="12"/>
      <c r="AHE140" s="12"/>
      <c r="AHF140" s="12"/>
      <c r="AHG140" s="12"/>
      <c r="AHH140" s="12"/>
      <c r="AHI140" s="12"/>
      <c r="AHJ140" s="12"/>
      <c r="AHK140" s="12"/>
      <c r="AHL140" s="12"/>
      <c r="AHM140" s="12"/>
      <c r="AHN140" s="12"/>
      <c r="AHO140" s="12"/>
      <c r="AHP140" s="12"/>
      <c r="AHQ140" s="12"/>
      <c r="AHR140" s="12"/>
      <c r="AHS140" s="12"/>
      <c r="AHT140" s="12"/>
      <c r="AHU140" s="12"/>
      <c r="AHV140" s="12"/>
      <c r="AHW140" s="12"/>
      <c r="AHX140" s="12"/>
      <c r="AHY140" s="12"/>
      <c r="AHZ140" s="12"/>
      <c r="AIA140" s="12"/>
      <c r="AIB140" s="12"/>
      <c r="AIC140" s="12"/>
      <c r="AID140" s="12"/>
      <c r="AIE140" s="12"/>
      <c r="AIF140" s="12"/>
      <c r="AIG140" s="12"/>
      <c r="AIH140" s="12"/>
      <c r="AII140" s="12"/>
      <c r="AIJ140" s="12"/>
      <c r="AIK140" s="12"/>
      <c r="AIL140" s="12"/>
      <c r="AIM140" s="12"/>
      <c r="AIN140" s="12"/>
      <c r="AIO140" s="12"/>
      <c r="AIP140" s="12"/>
      <c r="AIQ140" s="12"/>
      <c r="AIR140" s="12"/>
      <c r="AIS140" s="12"/>
      <c r="AIT140" s="12"/>
      <c r="AIU140" s="12"/>
      <c r="AIV140" s="12"/>
      <c r="AIW140" s="12"/>
      <c r="AIX140" s="12"/>
      <c r="AIY140" s="12"/>
      <c r="AIZ140" s="12"/>
      <c r="AJA140" s="12"/>
      <c r="AJB140" s="12"/>
      <c r="AJC140" s="12"/>
      <c r="AJD140" s="12"/>
      <c r="AJE140" s="12"/>
      <c r="AJF140" s="12"/>
      <c r="AJG140" s="12"/>
      <c r="AJH140" s="12"/>
      <c r="AJI140" s="12"/>
      <c r="AJJ140" s="12"/>
      <c r="AJK140" s="12"/>
      <c r="AJL140" s="12"/>
      <c r="AJM140" s="12"/>
      <c r="AJN140" s="12"/>
      <c r="AJO140" s="12"/>
      <c r="AJP140" s="12"/>
      <c r="AJQ140" s="12"/>
      <c r="AJR140" s="12"/>
      <c r="AJS140" s="12"/>
      <c r="AJT140" s="12"/>
      <c r="AJU140" s="12"/>
      <c r="AJV140" s="12"/>
      <c r="AJW140" s="12"/>
      <c r="AJX140" s="12"/>
      <c r="AJY140" s="12"/>
      <c r="AJZ140" s="12"/>
      <c r="AKA140" s="12"/>
      <c r="AKB140" s="12"/>
      <c r="AKC140" s="12"/>
      <c r="AKD140" s="12"/>
      <c r="AKE140" s="12"/>
      <c r="AKF140" s="12"/>
      <c r="AKG140" s="12"/>
      <c r="AKH140" s="12"/>
      <c r="AKI140" s="12"/>
      <c r="AKJ140" s="12"/>
      <c r="AKK140" s="12"/>
      <c r="AKL140" s="12"/>
      <c r="AKM140" s="12"/>
      <c r="AKN140" s="12"/>
      <c r="AKO140" s="12"/>
      <c r="AKP140" s="12"/>
      <c r="AKQ140" s="12"/>
      <c r="AKR140" s="12"/>
      <c r="AKS140" s="12"/>
      <c r="AKT140" s="12"/>
      <c r="AKU140" s="12"/>
      <c r="AKV140" s="12"/>
      <c r="AKW140" s="12"/>
      <c r="AKX140" s="12"/>
      <c r="AKY140" s="12"/>
      <c r="AKZ140" s="12"/>
      <c r="ALA140" s="12"/>
      <c r="ALB140" s="12"/>
      <c r="ALC140" s="12"/>
      <c r="ALD140" s="12"/>
      <c r="ALE140" s="12"/>
      <c r="ALF140" s="12"/>
      <c r="ALG140" s="12"/>
      <c r="ALH140" s="12"/>
      <c r="ALI140" s="12"/>
      <c r="ALJ140" s="12"/>
      <c r="ALK140" s="12"/>
      <c r="ALL140" s="12"/>
      <c r="ALM140" s="12"/>
      <c r="ALN140" s="12"/>
      <c r="ALO140" s="12"/>
      <c r="ALP140" s="12"/>
      <c r="ALQ140" s="12"/>
      <c r="ALR140" s="12"/>
      <c r="ALS140" s="12"/>
      <c r="ALT140" s="12"/>
      <c r="ALU140" s="12"/>
      <c r="ALV140" s="12"/>
      <c r="ALW140" s="12"/>
      <c r="ALX140" s="12"/>
      <c r="ALY140" s="12"/>
      <c r="ALZ140" s="12"/>
      <c r="AMA140" s="12"/>
      <c r="AMB140" s="12"/>
      <c r="AMC140" s="12"/>
      <c r="AMD140" s="12"/>
      <c r="AME140" s="12"/>
    </row>
    <row r="141" spans="1:1019" s="11" customFormat="1" ht="15.75" x14ac:dyDescent="0.25">
      <c r="A141" s="72" t="s">
        <v>451</v>
      </c>
      <c r="B141" s="72"/>
      <c r="C141" s="72"/>
      <c r="D141" s="72"/>
      <c r="E141" s="72"/>
      <c r="F141" s="72"/>
      <c r="G141" s="72"/>
      <c r="H141" s="7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JJ141" s="12"/>
      <c r="JK141" s="12"/>
      <c r="JL141" s="12"/>
      <c r="JM141" s="12"/>
      <c r="JN141" s="12"/>
      <c r="JO141" s="12"/>
      <c r="JP141" s="12"/>
      <c r="JQ141" s="12"/>
      <c r="JR141" s="12"/>
      <c r="JS141" s="12"/>
      <c r="JT141" s="12"/>
      <c r="JU141" s="12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  <c r="OR141" s="12"/>
      <c r="OS141" s="12"/>
      <c r="OT141" s="12"/>
      <c r="OU141" s="12"/>
      <c r="OV141" s="12"/>
      <c r="OW141" s="12"/>
      <c r="OX141" s="12"/>
      <c r="OY141" s="12"/>
      <c r="OZ141" s="12"/>
      <c r="PA141" s="12"/>
      <c r="PB141" s="12"/>
      <c r="PC141" s="12"/>
      <c r="PD141" s="12"/>
      <c r="PE141" s="12"/>
      <c r="PF141" s="12"/>
      <c r="PG141" s="12"/>
      <c r="PH141" s="12"/>
      <c r="PI141" s="12"/>
      <c r="PJ141" s="12"/>
      <c r="PK141" s="12"/>
      <c r="PL141" s="12"/>
      <c r="PM141" s="12"/>
      <c r="PN141" s="12"/>
      <c r="PO141" s="12"/>
      <c r="PP141" s="12"/>
      <c r="PQ141" s="12"/>
      <c r="PR141" s="12"/>
      <c r="PS141" s="12"/>
      <c r="PT141" s="12"/>
      <c r="PU141" s="12"/>
      <c r="PV141" s="12"/>
      <c r="PW141" s="12"/>
      <c r="PX141" s="12"/>
      <c r="PY141" s="12"/>
      <c r="PZ141" s="12"/>
      <c r="QA141" s="12"/>
      <c r="QB141" s="12"/>
      <c r="QC141" s="12"/>
      <c r="QD141" s="12"/>
      <c r="QE141" s="12"/>
      <c r="QF141" s="12"/>
      <c r="QG141" s="12"/>
      <c r="QH141" s="12"/>
      <c r="QI141" s="12"/>
      <c r="QJ141" s="12"/>
      <c r="QK141" s="12"/>
      <c r="QL141" s="12"/>
      <c r="QM141" s="12"/>
      <c r="QN141" s="12"/>
      <c r="QO141" s="12"/>
      <c r="QP141" s="12"/>
      <c r="QQ141" s="12"/>
      <c r="QR141" s="12"/>
      <c r="QS141" s="12"/>
      <c r="QT141" s="12"/>
      <c r="QU141" s="12"/>
      <c r="QV141" s="12"/>
      <c r="QW141" s="12"/>
      <c r="QX141" s="12"/>
      <c r="QY141" s="12"/>
      <c r="QZ141" s="12"/>
      <c r="RA141" s="12"/>
      <c r="RB141" s="12"/>
      <c r="RC141" s="12"/>
      <c r="RD141" s="12"/>
      <c r="RE141" s="12"/>
      <c r="RF141" s="12"/>
      <c r="RG141" s="12"/>
      <c r="RH141" s="12"/>
      <c r="RI141" s="12"/>
      <c r="RJ141" s="12"/>
      <c r="RK141" s="12"/>
      <c r="RL141" s="12"/>
      <c r="RM141" s="12"/>
      <c r="RN141" s="12"/>
      <c r="RO141" s="12"/>
      <c r="RP141" s="12"/>
      <c r="RQ141" s="12"/>
      <c r="RR141" s="12"/>
      <c r="RS141" s="12"/>
      <c r="RT141" s="12"/>
      <c r="RU141" s="12"/>
      <c r="RV141" s="12"/>
      <c r="RW141" s="12"/>
      <c r="RX141" s="12"/>
      <c r="RY141" s="12"/>
      <c r="RZ141" s="12"/>
      <c r="SA141" s="12"/>
      <c r="SB141" s="12"/>
      <c r="SC141" s="12"/>
      <c r="SD141" s="12"/>
      <c r="SE141" s="12"/>
      <c r="SF141" s="12"/>
      <c r="SG141" s="12"/>
      <c r="SH141" s="12"/>
      <c r="SI141" s="12"/>
      <c r="SJ141" s="12"/>
      <c r="SK141" s="12"/>
      <c r="SL141" s="12"/>
      <c r="SM141" s="12"/>
      <c r="SN141" s="12"/>
      <c r="SO141" s="12"/>
      <c r="SP141" s="12"/>
      <c r="SQ141" s="12"/>
      <c r="SR141" s="12"/>
      <c r="SS141" s="12"/>
      <c r="ST141" s="12"/>
      <c r="SU141" s="12"/>
      <c r="SV141" s="12"/>
      <c r="SW141" s="12"/>
      <c r="SX141" s="12"/>
      <c r="SY141" s="12"/>
      <c r="SZ141" s="12"/>
      <c r="TA141" s="12"/>
      <c r="TB141" s="12"/>
      <c r="TC141" s="12"/>
      <c r="TD141" s="12"/>
      <c r="TE141" s="12"/>
      <c r="TF141" s="12"/>
      <c r="TG141" s="12"/>
      <c r="TH141" s="12"/>
      <c r="TI141" s="12"/>
      <c r="TJ141" s="12"/>
      <c r="TK141" s="12"/>
      <c r="TL141" s="12"/>
      <c r="TM141" s="12"/>
      <c r="TN141" s="12"/>
      <c r="TO141" s="12"/>
      <c r="TP141" s="12"/>
      <c r="TQ141" s="12"/>
      <c r="TR141" s="12"/>
      <c r="TS141" s="12"/>
      <c r="TT141" s="12"/>
      <c r="TU141" s="12"/>
      <c r="TV141" s="12"/>
      <c r="TW141" s="12"/>
      <c r="TX141" s="12"/>
      <c r="TY141" s="12"/>
      <c r="TZ141" s="12"/>
      <c r="UA141" s="12"/>
      <c r="UB141" s="12"/>
      <c r="UC141" s="12"/>
      <c r="UD141" s="12"/>
      <c r="UE141" s="12"/>
      <c r="UF141" s="12"/>
      <c r="UG141" s="12"/>
      <c r="UH141" s="12"/>
      <c r="UI141" s="12"/>
      <c r="UJ141" s="12"/>
      <c r="UK141" s="12"/>
      <c r="UL141" s="12"/>
      <c r="UM141" s="12"/>
      <c r="UN141" s="12"/>
      <c r="UO141" s="12"/>
      <c r="UP141" s="12"/>
      <c r="UQ141" s="12"/>
      <c r="UR141" s="12"/>
      <c r="US141" s="12"/>
      <c r="UT141" s="12"/>
      <c r="UU141" s="12"/>
      <c r="UV141" s="12"/>
      <c r="UW141" s="12"/>
      <c r="UX141" s="12"/>
      <c r="UY141" s="12"/>
      <c r="UZ141" s="12"/>
      <c r="VA141" s="12"/>
      <c r="VB141" s="12"/>
      <c r="VC141" s="12"/>
      <c r="VD141" s="12"/>
      <c r="VE141" s="12"/>
      <c r="VF141" s="12"/>
      <c r="VG141" s="12"/>
      <c r="VH141" s="12"/>
      <c r="VI141" s="12"/>
      <c r="VJ141" s="12"/>
      <c r="VK141" s="12"/>
      <c r="VL141" s="12"/>
      <c r="VM141" s="12"/>
      <c r="VN141" s="12"/>
      <c r="VO141" s="12"/>
      <c r="VP141" s="12"/>
      <c r="VQ141" s="12"/>
      <c r="VR141" s="12"/>
      <c r="VS141" s="12"/>
      <c r="VT141" s="12"/>
      <c r="VU141" s="12"/>
      <c r="VV141" s="12"/>
      <c r="VW141" s="12"/>
      <c r="VX141" s="12"/>
      <c r="VY141" s="12"/>
      <c r="VZ141" s="12"/>
      <c r="WA141" s="12"/>
      <c r="WB141" s="12"/>
      <c r="WC141" s="12"/>
      <c r="WD141" s="12"/>
      <c r="WE141" s="12"/>
      <c r="WF141" s="12"/>
      <c r="WG141" s="12"/>
      <c r="WH141" s="12"/>
      <c r="WI141" s="12"/>
      <c r="WJ141" s="12"/>
      <c r="WK141" s="12"/>
      <c r="WL141" s="12"/>
      <c r="WM141" s="12"/>
      <c r="WN141" s="12"/>
      <c r="WO141" s="12"/>
      <c r="WP141" s="12"/>
      <c r="WQ141" s="12"/>
      <c r="WR141" s="12"/>
      <c r="WS141" s="12"/>
      <c r="WT141" s="12"/>
      <c r="WU141" s="12"/>
      <c r="WV141" s="12"/>
      <c r="WW141" s="12"/>
      <c r="WX141" s="12"/>
      <c r="WY141" s="12"/>
      <c r="WZ141" s="12"/>
      <c r="XA141" s="12"/>
      <c r="XB141" s="12"/>
      <c r="XC141" s="12"/>
      <c r="XD141" s="12"/>
      <c r="XE141" s="12"/>
      <c r="XF141" s="12"/>
      <c r="XG141" s="12"/>
      <c r="XH141" s="12"/>
      <c r="XI141" s="12"/>
      <c r="XJ141" s="12"/>
      <c r="XK141" s="12"/>
      <c r="XL141" s="12"/>
      <c r="XM141" s="12"/>
      <c r="XN141" s="12"/>
      <c r="XO141" s="12"/>
      <c r="XP141" s="12"/>
      <c r="XQ141" s="12"/>
      <c r="XR141" s="12"/>
      <c r="XS141" s="12"/>
      <c r="XT141" s="12"/>
      <c r="XU141" s="12"/>
      <c r="XV141" s="12"/>
      <c r="XW141" s="12"/>
      <c r="XX141" s="12"/>
      <c r="XY141" s="12"/>
      <c r="XZ141" s="12"/>
      <c r="YA141" s="12"/>
      <c r="YB141" s="12"/>
      <c r="YC141" s="12"/>
      <c r="YD141" s="12"/>
      <c r="YE141" s="12"/>
      <c r="YF141" s="12"/>
      <c r="YG141" s="12"/>
      <c r="YH141" s="12"/>
      <c r="YI141" s="12"/>
      <c r="YJ141" s="12"/>
      <c r="YK141" s="12"/>
      <c r="YL141" s="12"/>
      <c r="YM141" s="12"/>
      <c r="YN141" s="12"/>
      <c r="YO141" s="12"/>
      <c r="YP141" s="12"/>
      <c r="YQ141" s="12"/>
      <c r="YR141" s="12"/>
      <c r="YS141" s="12"/>
      <c r="YT141" s="12"/>
      <c r="YU141" s="12"/>
      <c r="YV141" s="12"/>
      <c r="YW141" s="12"/>
      <c r="YX141" s="12"/>
      <c r="YY141" s="12"/>
      <c r="YZ141" s="12"/>
      <c r="ZA141" s="12"/>
      <c r="ZB141" s="12"/>
      <c r="ZC141" s="12"/>
      <c r="ZD141" s="12"/>
      <c r="ZE141" s="12"/>
      <c r="ZF141" s="12"/>
      <c r="ZG141" s="12"/>
      <c r="ZH141" s="12"/>
      <c r="ZI141" s="12"/>
      <c r="ZJ141" s="12"/>
      <c r="ZK141" s="12"/>
      <c r="ZL141" s="12"/>
      <c r="ZM141" s="12"/>
      <c r="ZN141" s="12"/>
      <c r="ZO141" s="12"/>
      <c r="ZP141" s="12"/>
      <c r="ZQ141" s="12"/>
      <c r="ZR141" s="12"/>
      <c r="ZS141" s="12"/>
      <c r="ZT141" s="12"/>
      <c r="ZU141" s="12"/>
      <c r="ZV141" s="12"/>
      <c r="ZW141" s="12"/>
      <c r="ZX141" s="12"/>
      <c r="ZY141" s="12"/>
      <c r="ZZ141" s="12"/>
      <c r="AAA141" s="12"/>
      <c r="AAB141" s="12"/>
      <c r="AAC141" s="12"/>
      <c r="AAD141" s="12"/>
      <c r="AAE141" s="12"/>
      <c r="AAF141" s="12"/>
      <c r="AAG141" s="12"/>
      <c r="AAH141" s="12"/>
      <c r="AAI141" s="12"/>
      <c r="AAJ141" s="12"/>
      <c r="AAK141" s="12"/>
      <c r="AAL141" s="12"/>
      <c r="AAM141" s="12"/>
      <c r="AAN141" s="12"/>
      <c r="AAO141" s="12"/>
      <c r="AAP141" s="12"/>
      <c r="AAQ141" s="12"/>
      <c r="AAR141" s="12"/>
      <c r="AAS141" s="12"/>
      <c r="AAT141" s="12"/>
      <c r="AAU141" s="12"/>
      <c r="AAV141" s="12"/>
      <c r="AAW141" s="12"/>
      <c r="AAX141" s="12"/>
      <c r="AAY141" s="12"/>
      <c r="AAZ141" s="12"/>
      <c r="ABA141" s="12"/>
      <c r="ABB141" s="12"/>
      <c r="ABC141" s="12"/>
      <c r="ABD141" s="12"/>
      <c r="ABE141" s="12"/>
      <c r="ABF141" s="12"/>
      <c r="ABG141" s="12"/>
      <c r="ABH141" s="12"/>
      <c r="ABI141" s="12"/>
      <c r="ABJ141" s="12"/>
      <c r="ABK141" s="12"/>
      <c r="ABL141" s="12"/>
      <c r="ABM141" s="12"/>
      <c r="ABN141" s="12"/>
      <c r="ABO141" s="12"/>
      <c r="ABP141" s="12"/>
      <c r="ABQ141" s="12"/>
      <c r="ABR141" s="12"/>
      <c r="ABS141" s="12"/>
      <c r="ABT141" s="12"/>
      <c r="ABU141" s="12"/>
      <c r="ABV141" s="12"/>
      <c r="ABW141" s="12"/>
      <c r="ABX141" s="12"/>
      <c r="ABY141" s="12"/>
      <c r="ABZ141" s="12"/>
      <c r="ACA141" s="12"/>
      <c r="ACB141" s="12"/>
      <c r="ACC141" s="12"/>
      <c r="ACD141" s="12"/>
      <c r="ACE141" s="12"/>
      <c r="ACF141" s="12"/>
      <c r="ACG141" s="12"/>
      <c r="ACH141" s="12"/>
      <c r="ACI141" s="12"/>
      <c r="ACJ141" s="12"/>
      <c r="ACK141" s="12"/>
      <c r="ACL141" s="12"/>
      <c r="ACM141" s="12"/>
      <c r="ACN141" s="12"/>
      <c r="ACO141" s="12"/>
      <c r="ACP141" s="12"/>
      <c r="ACQ141" s="12"/>
      <c r="ACR141" s="12"/>
      <c r="ACS141" s="12"/>
      <c r="ACT141" s="12"/>
      <c r="ACU141" s="12"/>
      <c r="ACV141" s="12"/>
      <c r="ACW141" s="12"/>
      <c r="ACX141" s="12"/>
      <c r="ACY141" s="12"/>
      <c r="ACZ141" s="12"/>
      <c r="ADA141" s="12"/>
      <c r="ADB141" s="12"/>
      <c r="ADC141" s="12"/>
      <c r="ADD141" s="12"/>
      <c r="ADE141" s="12"/>
      <c r="ADF141" s="12"/>
      <c r="ADG141" s="12"/>
      <c r="ADH141" s="12"/>
      <c r="ADI141" s="12"/>
      <c r="ADJ141" s="12"/>
      <c r="ADK141" s="12"/>
      <c r="ADL141" s="12"/>
      <c r="ADM141" s="12"/>
      <c r="ADN141" s="12"/>
      <c r="ADO141" s="12"/>
      <c r="ADP141" s="12"/>
      <c r="ADQ141" s="12"/>
      <c r="ADR141" s="12"/>
      <c r="ADS141" s="12"/>
      <c r="ADT141" s="12"/>
      <c r="ADU141" s="12"/>
      <c r="ADV141" s="12"/>
      <c r="ADW141" s="12"/>
      <c r="ADX141" s="12"/>
      <c r="ADY141" s="12"/>
      <c r="ADZ141" s="12"/>
      <c r="AEA141" s="12"/>
      <c r="AEB141" s="12"/>
      <c r="AEC141" s="12"/>
      <c r="AED141" s="12"/>
      <c r="AEE141" s="12"/>
      <c r="AEF141" s="12"/>
      <c r="AEG141" s="12"/>
      <c r="AEH141" s="12"/>
      <c r="AEI141" s="12"/>
      <c r="AEJ141" s="12"/>
      <c r="AEK141" s="12"/>
      <c r="AEL141" s="12"/>
      <c r="AEM141" s="12"/>
      <c r="AEN141" s="12"/>
      <c r="AEO141" s="12"/>
      <c r="AEP141" s="12"/>
      <c r="AEQ141" s="12"/>
      <c r="AER141" s="12"/>
      <c r="AES141" s="12"/>
      <c r="AET141" s="12"/>
      <c r="AEU141" s="12"/>
      <c r="AEV141" s="12"/>
      <c r="AEW141" s="12"/>
      <c r="AEX141" s="12"/>
      <c r="AEY141" s="12"/>
      <c r="AEZ141" s="12"/>
      <c r="AFA141" s="12"/>
      <c r="AFB141" s="12"/>
      <c r="AFC141" s="12"/>
      <c r="AFD141" s="12"/>
      <c r="AFE141" s="12"/>
      <c r="AFF141" s="12"/>
      <c r="AFG141" s="12"/>
      <c r="AFH141" s="12"/>
      <c r="AFI141" s="12"/>
      <c r="AFJ141" s="12"/>
      <c r="AFK141" s="12"/>
      <c r="AFL141" s="12"/>
      <c r="AFM141" s="12"/>
      <c r="AFN141" s="12"/>
      <c r="AFO141" s="12"/>
      <c r="AFP141" s="12"/>
      <c r="AFQ141" s="12"/>
      <c r="AFR141" s="12"/>
      <c r="AFS141" s="12"/>
      <c r="AFT141" s="12"/>
      <c r="AFU141" s="12"/>
      <c r="AFV141" s="12"/>
      <c r="AFW141" s="12"/>
      <c r="AFX141" s="12"/>
      <c r="AFY141" s="12"/>
      <c r="AFZ141" s="12"/>
      <c r="AGA141" s="12"/>
      <c r="AGB141" s="12"/>
      <c r="AGC141" s="12"/>
      <c r="AGD141" s="12"/>
      <c r="AGE141" s="12"/>
      <c r="AGF141" s="12"/>
      <c r="AGG141" s="12"/>
      <c r="AGH141" s="12"/>
      <c r="AGI141" s="12"/>
      <c r="AGJ141" s="12"/>
      <c r="AGK141" s="12"/>
      <c r="AGL141" s="12"/>
      <c r="AGM141" s="12"/>
      <c r="AGN141" s="12"/>
      <c r="AGO141" s="12"/>
      <c r="AGP141" s="12"/>
      <c r="AGQ141" s="12"/>
      <c r="AGR141" s="12"/>
      <c r="AGS141" s="12"/>
      <c r="AGT141" s="12"/>
      <c r="AGU141" s="12"/>
      <c r="AGV141" s="12"/>
      <c r="AGW141" s="12"/>
      <c r="AGX141" s="12"/>
      <c r="AGY141" s="12"/>
      <c r="AGZ141" s="12"/>
      <c r="AHA141" s="12"/>
      <c r="AHB141" s="12"/>
      <c r="AHC141" s="12"/>
      <c r="AHD141" s="12"/>
      <c r="AHE141" s="12"/>
      <c r="AHF141" s="12"/>
      <c r="AHG141" s="12"/>
      <c r="AHH141" s="12"/>
      <c r="AHI141" s="12"/>
      <c r="AHJ141" s="12"/>
      <c r="AHK141" s="12"/>
      <c r="AHL141" s="12"/>
      <c r="AHM141" s="12"/>
      <c r="AHN141" s="12"/>
      <c r="AHO141" s="12"/>
      <c r="AHP141" s="12"/>
      <c r="AHQ141" s="12"/>
      <c r="AHR141" s="12"/>
      <c r="AHS141" s="12"/>
      <c r="AHT141" s="12"/>
      <c r="AHU141" s="12"/>
      <c r="AHV141" s="12"/>
      <c r="AHW141" s="12"/>
      <c r="AHX141" s="12"/>
      <c r="AHY141" s="12"/>
      <c r="AHZ141" s="12"/>
      <c r="AIA141" s="12"/>
      <c r="AIB141" s="12"/>
      <c r="AIC141" s="12"/>
      <c r="AID141" s="12"/>
      <c r="AIE141" s="12"/>
      <c r="AIF141" s="12"/>
      <c r="AIG141" s="12"/>
      <c r="AIH141" s="12"/>
      <c r="AII141" s="12"/>
      <c r="AIJ141" s="12"/>
      <c r="AIK141" s="12"/>
      <c r="AIL141" s="12"/>
      <c r="AIM141" s="12"/>
      <c r="AIN141" s="12"/>
      <c r="AIO141" s="12"/>
      <c r="AIP141" s="12"/>
      <c r="AIQ141" s="12"/>
      <c r="AIR141" s="12"/>
      <c r="AIS141" s="12"/>
      <c r="AIT141" s="12"/>
      <c r="AIU141" s="12"/>
      <c r="AIV141" s="12"/>
      <c r="AIW141" s="12"/>
      <c r="AIX141" s="12"/>
      <c r="AIY141" s="12"/>
      <c r="AIZ141" s="12"/>
      <c r="AJA141" s="12"/>
      <c r="AJB141" s="12"/>
      <c r="AJC141" s="12"/>
      <c r="AJD141" s="12"/>
      <c r="AJE141" s="12"/>
      <c r="AJF141" s="12"/>
      <c r="AJG141" s="12"/>
      <c r="AJH141" s="12"/>
      <c r="AJI141" s="12"/>
      <c r="AJJ141" s="12"/>
      <c r="AJK141" s="12"/>
      <c r="AJL141" s="12"/>
      <c r="AJM141" s="12"/>
      <c r="AJN141" s="12"/>
      <c r="AJO141" s="12"/>
      <c r="AJP141" s="12"/>
      <c r="AJQ141" s="12"/>
      <c r="AJR141" s="12"/>
      <c r="AJS141" s="12"/>
      <c r="AJT141" s="12"/>
      <c r="AJU141" s="12"/>
      <c r="AJV141" s="12"/>
      <c r="AJW141" s="12"/>
      <c r="AJX141" s="12"/>
      <c r="AJY141" s="12"/>
      <c r="AJZ141" s="12"/>
      <c r="AKA141" s="12"/>
      <c r="AKB141" s="12"/>
      <c r="AKC141" s="12"/>
      <c r="AKD141" s="12"/>
      <c r="AKE141" s="12"/>
      <c r="AKF141" s="12"/>
      <c r="AKG141" s="12"/>
      <c r="AKH141" s="12"/>
      <c r="AKI141" s="12"/>
      <c r="AKJ141" s="12"/>
      <c r="AKK141" s="12"/>
      <c r="AKL141" s="12"/>
      <c r="AKM141" s="12"/>
      <c r="AKN141" s="12"/>
      <c r="AKO141" s="12"/>
      <c r="AKP141" s="12"/>
      <c r="AKQ141" s="12"/>
      <c r="AKR141" s="12"/>
      <c r="AKS141" s="12"/>
      <c r="AKT141" s="12"/>
      <c r="AKU141" s="12"/>
      <c r="AKV141" s="12"/>
      <c r="AKW141" s="12"/>
      <c r="AKX141" s="12"/>
      <c r="AKY141" s="12"/>
      <c r="AKZ141" s="12"/>
      <c r="ALA141" s="12"/>
      <c r="ALB141" s="12"/>
      <c r="ALC141" s="12"/>
      <c r="ALD141" s="12"/>
      <c r="ALE141" s="12"/>
      <c r="ALF141" s="12"/>
      <c r="ALG141" s="12"/>
      <c r="ALH141" s="12"/>
      <c r="ALI141" s="12"/>
      <c r="ALJ141" s="12"/>
      <c r="ALK141" s="12"/>
      <c r="ALL141" s="12"/>
      <c r="ALM141" s="12"/>
      <c r="ALN141" s="12"/>
      <c r="ALO141" s="12"/>
      <c r="ALP141" s="12"/>
      <c r="ALQ141" s="12"/>
      <c r="ALR141" s="12"/>
      <c r="ALS141" s="12"/>
      <c r="ALT141" s="12"/>
      <c r="ALU141" s="12"/>
      <c r="ALV141" s="12"/>
      <c r="ALW141" s="12"/>
      <c r="ALX141" s="12"/>
      <c r="ALY141" s="12"/>
      <c r="ALZ141" s="12"/>
      <c r="AMA141" s="12"/>
      <c r="AMB141" s="12"/>
      <c r="AMC141" s="12"/>
      <c r="AMD141" s="12"/>
      <c r="AME141" s="12"/>
    </row>
    <row r="142" spans="1:1019" ht="15.75" x14ac:dyDescent="0.2">
      <c r="A142" s="69" t="s">
        <v>452</v>
      </c>
      <c r="B142" s="69"/>
      <c r="C142" s="69"/>
      <c r="D142" s="69"/>
      <c r="E142" s="69"/>
      <c r="F142" s="69"/>
      <c r="G142" s="69"/>
      <c r="H142" s="69"/>
    </row>
  </sheetData>
  <mergeCells count="4">
    <mergeCell ref="A142:H142"/>
    <mergeCell ref="A7:H8"/>
    <mergeCell ref="A10:H10"/>
    <mergeCell ref="A141:H141"/>
  </mergeCells>
  <conditionalFormatting sqref="A59:H59 B102:H106 A113:H131">
    <cfRule type="expression" dxfId="52" priority="3">
      <formula>#REF!="ADITIVO"</formula>
    </cfRule>
  </conditionalFormatting>
  <conditionalFormatting sqref="C132:G132">
    <cfRule type="expression" dxfId="50" priority="4">
      <formula>#REF!="ADITIVO"</formula>
    </cfRule>
  </conditionalFormatting>
  <conditionalFormatting sqref="C133:G135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rowBreaks count="2" manualBreakCount="2">
    <brk id="49" max="7" man="1"/>
    <brk id="109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JUNHO - 2025</vt:lpstr>
      <vt:lpstr>'CONTRATOS HECAD JUNHO - 2025'!Area_de_impressao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Gustavo Henrique Gandra</cp:lastModifiedBy>
  <cp:lastPrinted>2025-04-04T15:23:04Z</cp:lastPrinted>
  <dcterms:created xsi:type="dcterms:W3CDTF">2018-10-18T14:00:54Z</dcterms:created>
  <dcterms:modified xsi:type="dcterms:W3CDTF">2025-07-07T18:10:31Z</dcterms:modified>
</cp:coreProperties>
</file>