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REL SES\MEMBROS DA DIRETORIA\"/>
    </mc:Choice>
  </mc:AlternateContent>
  <xr:revisionPtr revIDLastSave="0" documentId="13_ncr:1_{7BA4E499-FFF5-46E8-B30C-BAA523E5CDFC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Chefias'!$B$2:$M$163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3" i="1" l="1"/>
  <c r="I147" i="1"/>
  <c r="J147" i="1"/>
  <c r="K147" i="1"/>
  <c r="L147" i="1"/>
  <c r="M147" i="1"/>
  <c r="H147" i="1"/>
  <c r="H93" i="1"/>
  <c r="I93" i="1"/>
  <c r="J93" i="1"/>
  <c r="K93" i="1"/>
  <c r="L93" i="1"/>
  <c r="M93" i="1"/>
</calcChain>
</file>

<file path=xl/sharedStrings.xml><?xml version="1.0" encoding="utf-8"?>
<sst xmlns="http://schemas.openxmlformats.org/spreadsheetml/2006/main" count="738" uniqueCount="405">
  <si>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</si>
  <si>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</si>
  <si>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</si>
  <si>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</si>
  <si>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</si>
  <si>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</si>
  <si>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</si>
  <si>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</si>
  <si>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</si>
  <si>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</si>
  <si>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</si>
  <si>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</si>
  <si>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</si>
  <si>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</si>
  <si>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</si>
  <si>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</si>
  <si>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</si>
  <si>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</si>
  <si>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</si>
  <si>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</si>
  <si>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</si>
  <si>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</si>
  <si>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</si>
  <si>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</si>
  <si>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</si>
  <si>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</si>
  <si>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</si>
  <si>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</si>
  <si>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</si>
  <si>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</si>
  <si>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</si>
  <si>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</si>
  <si>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</si>
  <si>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</si>
  <si>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</si>
  <si>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</si>
  <si>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</si>
  <si>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</si>
  <si>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</si>
  <si>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</si>
  <si>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</si>
  <si>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</si>
  <si>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</si>
  <si>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</si>
  <si>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</si>
  <si>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</si>
  <si>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</si>
  <si>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</si>
  <si>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</si>
  <si>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</si>
  <si>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</si>
  <si>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</si>
  <si>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</si>
  <si>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</si>
  <si>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</si>
  <si>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</si>
  <si>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</si>
  <si>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</si>
  <si>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</si>
  <si>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</si>
  <si>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</si>
  <si>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</si>
  <si>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</si>
  <si>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</si>
  <si>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</si>
  <si>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</si>
  <si>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</si>
  <si>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</si>
  <si>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</si>
  <si>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</si>
  <si>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</si>
  <si>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</si>
  <si>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</si>
  <si>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</si>
  <si>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</si>
  <si>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</si>
  <si>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</si>
  <si>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</si>
  <si>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</si>
  <si>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</si>
  <si>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</si>
  <si>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</si>
  <si>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</si>
  <si>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</si>
  <si>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</si>
  <si>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</si>
  <si>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</si>
  <si>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</si>
  <si>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</si>
  <si>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</si>
  <si>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</si>
  <si>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</si>
  <si>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</si>
  <si>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</si>
  <si>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</si>
  <si>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</si>
  <si>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</si>
  <si>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</si>
  <si>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</si>
  <si>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</si>
  <si>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</si>
  <si>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</si>
  <si>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</si>
  <si>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</si>
  <si>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</si>
  <si>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</si>
  <si>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</si>
  <si>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</si>
  <si>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</si>
  <si>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</si>
  <si>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</si>
  <si>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</si>
  <si>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</si>
  <si>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</si>
  <si>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</si>
  <si>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</si>
  <si>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</si>
  <si>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</si>
  <si>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</si>
  <si>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</si>
  <si>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</si>
  <si>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</si>
  <si>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</si>
  <si>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</si>
  <si>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</si>
  <si>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</si>
  <si>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</si>
  <si>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</si>
  <si>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</si>
  <si>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</si>
  <si>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</si>
  <si>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</si>
  <si>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</si>
  <si>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</si>
  <si>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</si>
  <si>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</si>
  <si>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</si>
  <si>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</si>
  <si>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</si>
  <si>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</si>
  <si>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</si>
  <si>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</si>
  <si>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</si>
  <si>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</si>
  <si>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</si>
  <si>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</si>
  <si>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</si>
  <si>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</si>
  <si>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</si>
  <si>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</si>
  <si>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</si>
  <si>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</si>
  <si>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</si>
  <si>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</si>
  <si>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</si>
  <si>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</si>
  <si>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PRISCILLA FRANCISCA SANTOS CIRQUEIRA</t>
  </si>
  <si>
    <t>SUPERVISOR (A) DE CONTROLE E PRESTACAO DE CONTAS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</si>
  <si>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</si>
  <si>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</si>
  <si>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</si>
  <si>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</si>
  <si>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</si>
  <si>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</si>
  <si>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</si>
  <si>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DIRETOR (A) DE PROJETOS</t>
  </si>
  <si>
    <t>LIZA KAROLINE FLORES FIGUEIREDO</t>
  </si>
  <si>
    <t>GABRIEL ANANIAS RODRIGUES</t>
  </si>
  <si>
    <t>GERENTE CORPORATIVO (A) DE AUDITORIA INTERNA</t>
  </si>
  <si>
    <t>LARYSSA CRISTINA NUNES DE OLIVEIRA</t>
  </si>
  <si>
    <t>GERENTE CORPORATIVO (A) DE FINANCAS E ORCAMENTOS</t>
  </si>
  <si>
    <t>GERENTE CORPORATIVO (A) DE RECURSOS HUMANOS</t>
  </si>
  <si>
    <t>DANIELLE MARIA SILVA RIBEIRO</t>
  </si>
  <si>
    <t>LUANA CRESTANI REIS</t>
  </si>
  <si>
    <t>SECRETARIO (A) EXECUTIVO (A)</t>
  </si>
  <si>
    <t>DIEGO BATISTA DA SILVA E SOUZA</t>
  </si>
  <si>
    <t>SUPERVISOR (A) DE FACILITIES</t>
  </si>
  <si>
    <t>liza.karoline@agirsaude.org.br</t>
  </si>
  <si>
    <t>gabriel.ananias@agirsaude.org.br</t>
  </si>
  <si>
    <t>laryssa.cristina@agirsaude.org.br</t>
  </si>
  <si>
    <t>luana.crestani@agirsaude.org.br</t>
  </si>
  <si>
    <t>Competência: Abril_2025</t>
  </si>
  <si>
    <t>ADELIA MARQUES DE FIGUEIREDO FRANCO</t>
  </si>
  <si>
    <t>ADRIA ISABELLY SOUZA SANTOS</t>
  </si>
  <si>
    <t>ALEX BRUNO DA SILVA COSTA</t>
  </si>
  <si>
    <t>ALEXANDRE RIBEIRO MATOS</t>
  </si>
  <si>
    <t>ALLAN ALUISIO IRINEU DE LIMA</t>
  </si>
  <si>
    <t>ANDERLAN DA SILVA GUIMARAES</t>
  </si>
  <si>
    <t>ANDERSON DA SILVA FERNANDES</t>
  </si>
  <si>
    <t>ANGELICA CHRYSTINA CRUZ MATIAS</t>
  </si>
  <si>
    <t>ANGELICA SILVA DE OLIVEIRA ROCHA</t>
  </si>
  <si>
    <t>ANIBAL BORGES MARTINS</t>
  </si>
  <si>
    <t>BRENA GODINHO DINIZ PEREIRA</t>
  </si>
  <si>
    <t>BRENO MATOS DE VILHENA</t>
  </si>
  <si>
    <t>BRUNA LOPES DE MELO</t>
  </si>
  <si>
    <t>CAMILA PAES TORRES</t>
  </si>
  <si>
    <t>CARLA THAIS MOREIRA DOS SANTOS</t>
  </si>
  <si>
    <t>CINDY PAMELA FUENTES VARGAS</t>
  </si>
  <si>
    <t>DANIELA DA SILVA CARNEIRO</t>
  </si>
  <si>
    <t>DANIELLA ALFENAS RASMUSSEN</t>
  </si>
  <si>
    <t>DARLIANE TARRAY DA SILVA</t>
  </si>
  <si>
    <t>DAYANE STEPHANE BARBOSA DOURADO</t>
  </si>
  <si>
    <t>EDINALDO ALVES DE SOUZA</t>
  </si>
  <si>
    <t>EDJANE SANTOS DA CONCEICAO</t>
  </si>
  <si>
    <t>EDUARDO GONCALVES DE CARVALHO</t>
  </si>
  <si>
    <t>EIDE DE SOUZA MENEZES</t>
  </si>
  <si>
    <t>EVANDER FERREIRA MONTEIRO</t>
  </si>
  <si>
    <t>FELISBERTO BATISTA NUNES</t>
  </si>
  <si>
    <t>FERNANDA OLIVEIRA DE VASCONCELOS</t>
  </si>
  <si>
    <t>FLAVIO GUIMARAES DE ABREU AZEVEDO</t>
  </si>
  <si>
    <t>FRANCINELLI SANTANA CALIL</t>
  </si>
  <si>
    <t>FRANCISCO DEYVIDY SILVA OLIVEIRA</t>
  </si>
  <si>
    <t>GEORGE LUCAS AUGUSTO TRINDADE DA SILVA</t>
  </si>
  <si>
    <t>GLORIA REGINA GAMA DE SOUZA</t>
  </si>
  <si>
    <t>GUILHERME KEMERON MACIEL SALAZAR</t>
  </si>
  <si>
    <t>HERNANI VAZ KRUGER</t>
  </si>
  <si>
    <t>ISABELLY CARMO OLIVEIRA</t>
  </si>
  <si>
    <t>ISRAEL ALEXANDRE DA CRUZ</t>
  </si>
  <si>
    <t>JEFFERSON PEREIRA GUILHERME</t>
  </si>
  <si>
    <t>JHENNYFFER BORITZA</t>
  </si>
  <si>
    <t>JHONATAN LISARB ERAZO MARQUES</t>
  </si>
  <si>
    <t>JOAO PEDRO PEREIRA NEVES</t>
  </si>
  <si>
    <t>JORGE FERNANDO FECURY DA GAMA</t>
  </si>
  <si>
    <t>JOSE AUGUSTO MARQUES LEAL</t>
  </si>
  <si>
    <t>JULIANE MACHADO KILIAN SANTOS</t>
  </si>
  <si>
    <t>JUSSARA MARIA AZEVEDO SANTOS</t>
  </si>
  <si>
    <t>KAREN JUSTINIANO DE FIGUEIREDO</t>
  </si>
  <si>
    <t>KATIUCIA NAIARA VERAS DA SILVA</t>
  </si>
  <si>
    <t>KEITY MACIEL NOGUEIRA</t>
  </si>
  <si>
    <t>LEIDIANE MARIA DE JESUS VELOSO DA SILVA</t>
  </si>
  <si>
    <t>LUCIVANIA BENTES DA SILVA</t>
  </si>
  <si>
    <t>MARCELLA YANA CUNHA CASAS</t>
  </si>
  <si>
    <t>MARCOS PAULO RIBEIRO DOS SANTOS</t>
  </si>
  <si>
    <t>MARIA GRACIMAR OLIVEIRA FECURY DA GAMA</t>
  </si>
  <si>
    <t>MARIA JULIA SILVA PARAGUASSU</t>
  </si>
  <si>
    <t>MARIA MARCILENA SANTOS DE SOUSA</t>
  </si>
  <si>
    <t>MARIA SHEILA GARCIA LUNA</t>
  </si>
  <si>
    <t>MICHELE DANTAS DA COSTA</t>
  </si>
  <si>
    <t>MIGUEL JOSE CHACIN CHACIN</t>
  </si>
  <si>
    <t>MILENA NASCIMENTO HERASYMTCHUK</t>
  </si>
  <si>
    <t>NAYARA PEREIRA ARAUJO</t>
  </si>
  <si>
    <t>NEREIDA DO COUTO PASSOS MELLO</t>
  </si>
  <si>
    <t>NEY BISMARK BENTES OLEGARIO</t>
  </si>
  <si>
    <t>NEYLANE MACEDO GONCALVES</t>
  </si>
  <si>
    <t>NORA NEY RUFINO GOMES</t>
  </si>
  <si>
    <t>PAULA MACELLY SOUTO RAMOS</t>
  </si>
  <si>
    <t>PRISCILA GUSMAO DA SILVA FERREIRA</t>
  </si>
  <si>
    <t>PRISCILA MARTINS PEREIRA</t>
  </si>
  <si>
    <t>PRISCILA NASCIMENTO DE LIMA</t>
  </si>
  <si>
    <t>RENAN BENTES DA SILVA</t>
  </si>
  <si>
    <t>RENATHO NOBRE CANDIDO DE OLIVEIRA</t>
  </si>
  <si>
    <t>RICHARDSON ANDRADE ALBUQUERQUE</t>
  </si>
  <si>
    <t>ROBERTO ZONTA</t>
  </si>
  <si>
    <t>RODRIGO REIS DE CARVALHO</t>
  </si>
  <si>
    <t>SAAVIK LABORDA ARGUELLES</t>
  </si>
  <si>
    <t>SANDRO RAFAEL DA COSTA</t>
  </si>
  <si>
    <t>SONIA HAYASHI DINIZ</t>
  </si>
  <si>
    <t>WEBERSON RODRIGUES DOS SANTOS</t>
  </si>
  <si>
    <t>WERIK LAUREANO SILVA</t>
  </si>
  <si>
    <t>WERMERSON RODRIGUES DA SILVA</t>
  </si>
  <si>
    <t>SUPERVISOR (A) DE AGENCIA TRANSFUSIONAL</t>
  </si>
  <si>
    <t>ENCARREGADO (A) DE HOTELARIA</t>
  </si>
  <si>
    <t>SUPERVISOR (A) DE EQUIPAMENTOS</t>
  </si>
  <si>
    <t>SUPERVISOR (A) DE RECURSOS HUMANOS</t>
  </si>
  <si>
    <t>SUPERVISOR (A) DE FORMAL. DE PESSOAL</t>
  </si>
  <si>
    <t>ENCARREGADO (A) DE FORMALIZACAO DE PESSOAL</t>
  </si>
  <si>
    <t>SUPERVISOR (A) DE FARMACIA</t>
  </si>
  <si>
    <t>SUPERVISOR (A) DE GOVERNANCA</t>
  </si>
  <si>
    <t>GERENTE DE PLANEJAMENTO ORCAMENTO E CUSTOS</t>
  </si>
  <si>
    <t>GERENTE DE TECNOLOGIA DA INFORMACAO</t>
  </si>
  <si>
    <t>SUPERVISOR (A) DE FATURAMENTO E PRONTUARIO</t>
  </si>
  <si>
    <t>ENCARREGADO (A) ADMINISTRATIVO</t>
  </si>
  <si>
    <t>SUPERVISOR (A) DE ENFERMAGEM - PRONTO SOCORRO</t>
  </si>
  <si>
    <t>GERENTE DE RECURSOS HUMANOS</t>
  </si>
  <si>
    <t>ENCARREGADO (A) DE HIGIENIZACAO</t>
  </si>
  <si>
    <t>SUPERVISOR (A) DE SAUDE MENTAL DO TRABALHADOR</t>
  </si>
  <si>
    <t>ASSESSOR (A) ADMINISTRATIVO (A)</t>
  </si>
  <si>
    <t>SUPERVISOR (A) DE ORCAMENTO E CUSTOS</t>
  </si>
  <si>
    <t>SUPERVISOR (A) OPERACIONAL DE TI</t>
  </si>
  <si>
    <t>ENCARREGADO (A) DE VIGILANCIA E TRANSPORTE</t>
  </si>
  <si>
    <t>ENCARREGADO (A) DE PATRIMONIO</t>
  </si>
  <si>
    <t>ENCARREGADO (A) DE ALMOXARIFADO</t>
  </si>
  <si>
    <t>COORDENADOR (A) MEDICO (A)</t>
  </si>
  <si>
    <t>SUPERVISOR (A) DE ENSINO E PESQUISA</t>
  </si>
  <si>
    <t>SUPERVISOR (A) ASSISTENCIAL</t>
  </si>
  <si>
    <t>SUPERVISOR (A) DE ENFERMAGEM - SADT, AMBULATORIO E MORGUE</t>
  </si>
  <si>
    <t>DIRETOR (A) ADMINISTRATIVO E FINANCEIRO</t>
  </si>
  <si>
    <t>SUPERVISOR (A) DE ACOLHIMENTO</t>
  </si>
  <si>
    <t>GERENTE MEDICO (A)</t>
  </si>
  <si>
    <t>SUPERVISOR (A) DE ENFERMAGEM - CENTRO CIRURGICO</t>
  </si>
  <si>
    <t>COORDENADOR (A) DE ENFERMAGEM</t>
  </si>
  <si>
    <t>GERENTE DE ENFERMAGEM</t>
  </si>
  <si>
    <t>SUPERVISOR (A) DE ENFERMAGEM - CENTRO CIRURGICO E CME</t>
  </si>
  <si>
    <t>SUPERVISOR (A) DE ENFERMAGEM - OBSTETRICA E GINECOLOGICA</t>
  </si>
  <si>
    <t>SUPERVISOR (A) DE NUTRICAO CLINICA</t>
  </si>
  <si>
    <t>SUPERVISOR (A) MULTIPROFISSIONAL</t>
  </si>
  <si>
    <t>SUPERVISOR (A) DE ENFERMAGEM - INTERNACAO</t>
  </si>
  <si>
    <t>GERENTE MULTIPROFISSIONAL</t>
  </si>
  <si>
    <t>SUPERVISOR (A) DE QUALIDADE</t>
  </si>
  <si>
    <t>SUPERVISOR (A) DE NUTRICAO</t>
  </si>
  <si>
    <t>SUPERVISOR (A) DE SEGURANCA E MEDICINA DO TRABALHO</t>
  </si>
  <si>
    <t>GERENTE DE QUALIDADE</t>
  </si>
  <si>
    <t>SUPERVISOR (A) DE ENFERMAGEM - UTI</t>
  </si>
  <si>
    <t>GERENTE DO NUCLEO INTERNO DE REGULACAO</t>
  </si>
  <si>
    <t>SUPERVISOR (A) DE EXPERIENCIA DO PACIENTE</t>
  </si>
  <si>
    <t>SUPERVISOR (A) DE ENFERMAGEM - CUIDADOS INTENSIVOS E INTERMEDIARIOS</t>
  </si>
  <si>
    <t>COORDENADOR (A) ASSISTENCIAL</t>
  </si>
  <si>
    <t>DIRETOR (A) ASSISTENCIAL</t>
  </si>
  <si>
    <t>GERENTE DE INFRAESTRUTURA</t>
  </si>
  <si>
    <t>SUPERVISOR (A) DE MANUTENCAO PREDIAL</t>
  </si>
  <si>
    <t>DIRETOR (A) TECNICO (A)</t>
  </si>
  <si>
    <t>GERENTE DE OPERACOES E LOGISTICA</t>
  </si>
  <si>
    <t>ENCARREGADO (A) DE INFRAESTRUTURA</t>
  </si>
  <si>
    <t>SUPERVISOR (A) DE ALMOXARIFADO</t>
  </si>
  <si>
    <t>SUPERVISOR (A) DE PLANEJAMENTO</t>
  </si>
  <si>
    <t>DIRETOR (A) REGIONAL</t>
  </si>
  <si>
    <t>Complexo Hospitalar Sul - CHS</t>
  </si>
  <si>
    <t>adeliamfiguqiredo@gmail.com</t>
  </si>
  <si>
    <t>adriaisabelly078@gmail.com</t>
  </si>
  <si>
    <t>bruno.aleex@gmail.com</t>
  </si>
  <si>
    <t>alexandrematos16@hotmail.com</t>
  </si>
  <si>
    <t>allan_aluisio10@hotmail.com</t>
  </si>
  <si>
    <t>anderlanguimaraes@gmail.com</t>
  </si>
  <si>
    <t>ANA BEATRIZ ANTONY NINA</t>
  </si>
  <si>
    <t>SUPERVISOR (A) ADMINISTRATIVO (A) DE GOVERNANCA CLINICA</t>
  </si>
  <si>
    <t>ana.beatriz.antony0510@gmail.com</t>
  </si>
  <si>
    <t>andersonfernandes@gmail.com</t>
  </si>
  <si>
    <t>angelica.cc.matias@gmail.com</t>
  </si>
  <si>
    <t>angelica.rocha@complexohospitalarsul.org.br</t>
  </si>
  <si>
    <t>anibalborges@gmail.com</t>
  </si>
  <si>
    <t>brenagodinho13605@gmail.com</t>
  </si>
  <si>
    <t>brenovilhena1994@gmail.com</t>
  </si>
  <si>
    <t>brunamelo.saude@gmail.com</t>
  </si>
  <si>
    <t>enf.camilapt@gmail.com</t>
  </si>
  <si>
    <t>carla.santos@complexohospitalarsul.org.br</t>
  </si>
  <si>
    <t>pamelavargasfuentes127@gmail.com</t>
  </si>
  <si>
    <t>danielacarneiro103@gmail.com</t>
  </si>
  <si>
    <t>daniellaalfenas@hotmail.com</t>
  </si>
  <si>
    <t>darliane.silva@agirsaude.org.br</t>
  </si>
  <si>
    <t>dayane.stephane@hotmail.com</t>
  </si>
  <si>
    <t>edinaldoalvezdesouza@gmail.com</t>
  </si>
  <si>
    <t>eduardogcarvalho@msn.com</t>
  </si>
  <si>
    <t>santos2.edjane@gmail.com</t>
  </si>
  <si>
    <t>eidesouza001@gmail.com</t>
  </si>
  <si>
    <t>evander.monteiro10@gmail.com</t>
  </si>
  <si>
    <t>felisbertob.nunes@hotmail.com</t>
  </si>
  <si>
    <t>fernanda.vasconcelos178@gmail.com</t>
  </si>
  <si>
    <t>flavio654@gmail.com</t>
  </si>
  <si>
    <t>francinellicalil.arq@hotmail.com</t>
  </si>
  <si>
    <t>deyvidy22@hotmail.com</t>
  </si>
  <si>
    <t>georgelucasenf@gmail.com</t>
  </si>
  <si>
    <t>glorinharegina@yahoo.com.br</t>
  </si>
  <si>
    <t>hernanikruger@yahoo.com.br</t>
  </si>
  <si>
    <t>guilhermegsk@gmail.com</t>
  </si>
  <si>
    <t>isabellycarmo78@gmail.com</t>
  </si>
  <si>
    <t>godmylife.123@gmail.com</t>
  </si>
  <si>
    <t>jeffeped@gmail.com</t>
  </si>
  <si>
    <t>boritzamed@gmail.com</t>
  </si>
  <si>
    <t>jhonatans2hj@gmail.com</t>
  </si>
  <si>
    <t>pereira759jp@gmail.com</t>
  </si>
  <si>
    <t>jffecury@gmail.com</t>
  </si>
  <si>
    <t>gutinhow.leal18@gmail.com</t>
  </si>
  <si>
    <t>jmk_santos@hotmail.com</t>
  </si>
  <si>
    <t>juenfermeira1023@gmail.com</t>
  </si>
  <si>
    <t>kfigueiredo361@gmail.com</t>
  </si>
  <si>
    <t>dra.katiucianaiara@gmail.com</t>
  </si>
  <si>
    <t>nogueira.keity@gmail.com</t>
  </si>
  <si>
    <t>leidivelosso@gmail.com</t>
  </si>
  <si>
    <t>vania.sbentes@hotmail.com</t>
  </si>
  <si>
    <t>marcos.santos@complexohospitalarsul.org.br</t>
  </si>
  <si>
    <t>mgracimar@gmail.com</t>
  </si>
  <si>
    <t>mariajuliasparaguassu@gmail.com</t>
  </si>
  <si>
    <t>marcellayana@hotmail.com</t>
  </si>
  <si>
    <t xml:space="preserve">marcilena.engamb@gmail.com </t>
  </si>
  <si>
    <t>mariasheilagarcialuna@gmail.com</t>
  </si>
  <si>
    <t>michele_dantas.29@outlook.com</t>
  </si>
  <si>
    <t>migueljosek@gmail.com</t>
  </si>
  <si>
    <t>UNIDADE: COMPLEXO HOSPITALAR SUL</t>
  </si>
  <si>
    <t>mnherasymtchuk@hotmail.com</t>
  </si>
  <si>
    <t>nayara.araujo427@gmail.com</t>
  </si>
  <si>
    <t>ncpmmeço@live.com</t>
  </si>
  <si>
    <t>ney.olega@gmail.com</t>
  </si>
  <si>
    <t>neymgp@hotmail.com</t>
  </si>
  <si>
    <t>nora.ney.rg@gmail.com</t>
  </si>
  <si>
    <t>paularamos156@gmail.com</t>
  </si>
  <si>
    <t>priscilagusferreira@gmail.com</t>
  </si>
  <si>
    <t>priscila.pereira@agirsaude.org.br</t>
  </si>
  <si>
    <t>priscila.nascimento.lima@hotmail.com</t>
  </si>
  <si>
    <t>renanbentesbrv@gmail.com</t>
  </si>
  <si>
    <t>renathonobre@gmail.com</t>
  </si>
  <si>
    <t>richardson.engcivil@gmail.com</t>
  </si>
  <si>
    <t>betozonta@hotmail.com</t>
  </si>
  <si>
    <t>rodrigo.carvalho@complexohospitalarsul.org.br</t>
  </si>
  <si>
    <t>saavickarguelles@gmail.com</t>
  </si>
  <si>
    <t>soniadiniz32@yahoo.com.br</t>
  </si>
  <si>
    <t>rafael.sandro23@gmail.com</t>
  </si>
  <si>
    <t>weberson1210@gmail.com</t>
  </si>
  <si>
    <t>werikmxx@hotmail.com</t>
  </si>
  <si>
    <t>wemersonadv@gmail.com</t>
  </si>
  <si>
    <t>DEMONSTRATIVO DE VENCIMENTOS - CELETISTAS (CHS)</t>
  </si>
  <si>
    <t>Nome : CARLA THAIS MOREIRA DOS SANTOS</t>
  </si>
  <si>
    <t>Gerência: GERENTE DE RECURSOS HUMANOS</t>
  </si>
  <si>
    <t>Nome :ALLAN ALUISIO IRINEU DE LIMA</t>
  </si>
  <si>
    <t>Supervisão:SUPERVISOR (A) DE FORMAL. DE PESSOAL</t>
  </si>
  <si>
    <t>Manaus, 11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</si>
</sst>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1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3" fillId="0" borderId="9" xfId="0" applyFont="1" applyBorder="1" applyAlignment="1">
      <alignment vertical="center"/>
    </xf>
    <xf numFmtId="0" fontId="23" fillId="33" borderId="0" xfId="0" applyFont="1" applyFill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1744466</xdr:colOff>
      <xdr:row>0</xdr:row>
      <xdr:rowOff>21404</xdr:rowOff>
    </xdr:from>
    <xdr:to>
      <xdr:col>6</xdr:col>
      <xdr:colOff>1874861</xdr:colOff>
      <xdr:row>7</xdr:row>
      <xdr:rowOff>197804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04D645-2109-428F-AF0A-5EC9C7E034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479"/>
        <a:stretch>
          <a:fillRect/>
        </a:stretch>
      </xdr:blipFill>
      <xdr:spPr>
        <a:xfrm>
          <a:off x="6763820" y="21404"/>
          <a:ext cx="6302417" cy="1324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nnifer.melo@agirsaude.org.br" TargetMode="External"/><Relationship Id="rId13" Type="http://schemas.openxmlformats.org/officeDocument/2006/relationships/hyperlink" Target="mailto:marco.oliveira@agirsaude.org.br" TargetMode="External"/><Relationship Id="rId18" Type="http://schemas.openxmlformats.org/officeDocument/2006/relationships/hyperlink" Target="mailto:brunamelo.saude@gmail.com" TargetMode="External"/><Relationship Id="rId3" Type="http://schemas.openxmlformats.org/officeDocument/2006/relationships/hyperlink" Target="mailto:leandro.guimaraes@agirsaude.org.br" TargetMode="External"/><Relationship Id="rId21" Type="http://schemas.openxmlformats.org/officeDocument/2006/relationships/hyperlink" Target="mailto:ncpmme&#231;o@live.com" TargetMode="External"/><Relationship Id="rId7" Type="http://schemas.openxmlformats.org/officeDocument/2006/relationships/hyperlink" Target="mailto:ana.neres@agirsaude.org.br" TargetMode="External"/><Relationship Id="rId12" Type="http://schemas.openxmlformats.org/officeDocument/2006/relationships/hyperlink" Target="mailto:ana.carolina@agirsaude.org.br" TargetMode="External"/><Relationship Id="rId17" Type="http://schemas.openxmlformats.org/officeDocument/2006/relationships/hyperlink" Target="mailto:laryssa.cristina@agirsaude.org.br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priscilla.cirqueira@agirsaude.org.br" TargetMode="External"/><Relationship Id="rId16" Type="http://schemas.openxmlformats.org/officeDocument/2006/relationships/hyperlink" Target="mailto:gabriel.ananias@agirsaude.org.br" TargetMode="External"/><Relationship Id="rId20" Type="http://schemas.openxmlformats.org/officeDocument/2006/relationships/hyperlink" Target="mailto:guilhermegsk@gmail.com" TargetMode="Externa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manda.almeida@agirsaude.org.br" TargetMode="External"/><Relationship Id="rId11" Type="http://schemas.openxmlformats.org/officeDocument/2006/relationships/hyperlink" Target="mailto:ana.freitas@agirsaude.org.br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raul.cirqueira@agirsaude.org.br" TargetMode="External"/><Relationship Id="rId15" Type="http://schemas.openxmlformats.org/officeDocument/2006/relationships/hyperlink" Target="mailto:liza.karoline@agirsaude.org.br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paulo.cesar@agirsaude.org.br" TargetMode="External"/><Relationship Id="rId19" Type="http://schemas.openxmlformats.org/officeDocument/2006/relationships/hyperlink" Target="mailto:santos2.edjane@gmail.com" TargetMode="External"/><Relationship Id="rId4" Type="http://schemas.openxmlformats.org/officeDocument/2006/relationships/hyperlink" Target="mailto:tatiane.pereira@agirsaude.org.br" TargetMode="External"/><Relationship Id="rId9" Type="http://schemas.openxmlformats.org/officeDocument/2006/relationships/hyperlink" Target="mailto:gerson.bailona@agirsaude.org.br" TargetMode="External"/><Relationship Id="rId14" Type="http://schemas.openxmlformats.org/officeDocument/2006/relationships/hyperlink" Target="mailto:rayanne.pereira@agirsaude.org.br" TargetMode="External"/><Relationship Id="rId22" Type="http://schemas.openxmlformats.org/officeDocument/2006/relationships/hyperlink" Target="mailto:ney.oleg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64"/>
  <sheetViews>
    <sheetView showGridLines="0" tabSelected="1" topLeftCell="A142" zoomScale="89" zoomScaleNormal="89" workbookViewId="0">
      <selection activeCell="B162" sqref="B162:M162"/>
    </sheetView>
  </sheetViews>
  <sheetFormatPr defaultColWidth="19.1796875" defaultRowHeight="10" x14ac:dyDescent="0.2"/>
  <cols>
    <col min="1" max="1" width="1.26953125" style="1" customWidth="1"/>
    <col min="2" max="2" width="23.26953125" style="2" customWidth="1"/>
    <col min="3" max="3" width="47.26953125" style="1" customWidth="1"/>
    <col min="4" max="4" width="61.54296875" style="3" customWidth="1"/>
    <col min="5" max="5" width="13.1796875" style="4" customWidth="1"/>
    <col min="6" max="6" width="13.7265625" style="4" customWidth="1"/>
    <col min="7" max="7" width="33.54296875" style="4" customWidth="1"/>
    <col min="8" max="8" width="23.26953125" style="5" customWidth="1"/>
    <col min="9" max="9" width="14.81640625" style="6" customWidth="1"/>
    <col min="10" max="10" width="13.81640625" style="6" customWidth="1"/>
    <col min="11" max="11" width="15.54296875" style="6" bestFit="1" customWidth="1"/>
    <col min="12" max="12" width="16.08984375" style="6" bestFit="1" customWidth="1"/>
    <col min="13" max="13" width="13.54296875" style="6" customWidth="1"/>
    <col min="14" max="1020" width="19.1796875" style="1"/>
    <col min="1021" max="16384" width="19.1796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4" t="s">
        <v>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3" s="7" customFormat="1" ht="39.75" customHeight="1" x14ac:dyDescent="0.35">
      <c r="A10" s="1"/>
      <c r="B10" s="35" t="s">
        <v>399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13" s="7" customFormat="1" ht="11.15" customHeight="1" x14ac:dyDescent="0.35">
      <c r="A11" s="1"/>
      <c r="B11" s="39" t="s">
        <v>181</v>
      </c>
      <c r="C11" s="39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36" t="s">
        <v>377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8"/>
    </row>
    <row r="13" spans="1:13" s="7" customFormat="1" ht="54" customHeight="1" x14ac:dyDescent="0.3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10" t="s">
        <v>316</v>
      </c>
      <c r="C14" s="12" t="s">
        <v>182</v>
      </c>
      <c r="D14" s="12" t="s">
        <v>260</v>
      </c>
      <c r="E14" s="10" t="s">
        <v>21</v>
      </c>
      <c r="F14" s="10">
        <v>92992933095</v>
      </c>
      <c r="G14" s="10" t="s">
        <v>317</v>
      </c>
      <c r="H14" s="27">
        <v>11092.51</v>
      </c>
      <c r="I14" s="27"/>
      <c r="J14" s="27"/>
      <c r="K14" s="27">
        <v>7814.79</v>
      </c>
      <c r="L14" s="27">
        <v>2844.36</v>
      </c>
      <c r="M14" s="27">
        <v>8248.15</v>
      </c>
    </row>
    <row r="15" spans="1:13" s="7" customFormat="1" ht="54" customHeight="1" x14ac:dyDescent="0.2">
      <c r="A15" s="1"/>
      <c r="B15" s="10" t="s">
        <v>316</v>
      </c>
      <c r="C15" s="12" t="s">
        <v>183</v>
      </c>
      <c r="D15" s="12" t="s">
        <v>261</v>
      </c>
      <c r="E15" s="10" t="s">
        <v>21</v>
      </c>
      <c r="F15" s="10">
        <v>92991061210</v>
      </c>
      <c r="G15" s="10" t="s">
        <v>318</v>
      </c>
      <c r="H15" s="27">
        <v>7008.06</v>
      </c>
      <c r="I15" s="27"/>
      <c r="J15" s="27"/>
      <c r="K15" s="27">
        <v>2970.03</v>
      </c>
      <c r="L15" s="27">
        <v>1604.48</v>
      </c>
      <c r="M15" s="27">
        <v>5403.58</v>
      </c>
    </row>
    <row r="16" spans="1:13" s="7" customFormat="1" ht="54" customHeight="1" x14ac:dyDescent="0.2">
      <c r="A16" s="1"/>
      <c r="B16" s="10" t="s">
        <v>316</v>
      </c>
      <c r="C16" s="12" t="s">
        <v>184</v>
      </c>
      <c r="D16" s="12" t="s">
        <v>262</v>
      </c>
      <c r="E16" s="10" t="s">
        <v>21</v>
      </c>
      <c r="F16" s="10">
        <v>92991061205</v>
      </c>
      <c r="G16" s="10" t="s">
        <v>319</v>
      </c>
      <c r="H16" s="27">
        <v>11092.51</v>
      </c>
      <c r="I16" s="27"/>
      <c r="J16" s="27"/>
      <c r="K16" s="27">
        <v>7814.79</v>
      </c>
      <c r="L16" s="27">
        <v>2844.36</v>
      </c>
      <c r="M16" s="27">
        <v>8248.15</v>
      </c>
    </row>
    <row r="17" spans="1:13" s="7" customFormat="1" ht="54" customHeight="1" x14ac:dyDescent="0.2">
      <c r="A17" s="1"/>
      <c r="B17" s="10" t="s">
        <v>316</v>
      </c>
      <c r="C17" s="12" t="s">
        <v>185</v>
      </c>
      <c r="D17" s="12" t="s">
        <v>263</v>
      </c>
      <c r="E17" s="10" t="s">
        <v>21</v>
      </c>
      <c r="F17" s="10">
        <v>62991883434</v>
      </c>
      <c r="G17" s="10" t="s">
        <v>320</v>
      </c>
      <c r="H17" s="27">
        <v>15945.36</v>
      </c>
      <c r="I17" s="27">
        <v>11596.63</v>
      </c>
      <c r="J17" s="27"/>
      <c r="K17" s="27">
        <v>7814.79</v>
      </c>
      <c r="L17" s="27">
        <v>12017.34</v>
      </c>
      <c r="M17" s="27">
        <v>3928.02</v>
      </c>
    </row>
    <row r="18" spans="1:13" s="7" customFormat="1" ht="54" customHeight="1" x14ac:dyDescent="0.2">
      <c r="A18" s="1"/>
      <c r="B18" s="10" t="s">
        <v>316</v>
      </c>
      <c r="C18" s="12" t="s">
        <v>186</v>
      </c>
      <c r="D18" s="12" t="s">
        <v>264</v>
      </c>
      <c r="E18" s="10" t="s">
        <v>21</v>
      </c>
      <c r="F18" s="10">
        <v>62993158158</v>
      </c>
      <c r="G18" s="10" t="s">
        <v>321</v>
      </c>
      <c r="H18" s="27">
        <v>13046.21</v>
      </c>
      <c r="I18" s="27"/>
      <c r="J18" s="27"/>
      <c r="K18" s="27">
        <v>7814.79</v>
      </c>
      <c r="L18" s="27">
        <v>3381.63</v>
      </c>
      <c r="M18" s="27">
        <v>9664.58</v>
      </c>
    </row>
    <row r="19" spans="1:13" s="7" customFormat="1" ht="54" customHeight="1" x14ac:dyDescent="0.2">
      <c r="A19" s="1"/>
      <c r="B19" s="10" t="s">
        <v>316</v>
      </c>
      <c r="C19" s="12" t="s">
        <v>323</v>
      </c>
      <c r="D19" s="12" t="s">
        <v>324</v>
      </c>
      <c r="E19" s="10" t="s">
        <v>21</v>
      </c>
      <c r="F19" s="10">
        <v>92995065897</v>
      </c>
      <c r="G19" s="10" t="s">
        <v>325</v>
      </c>
      <c r="H19" s="27">
        <v>11547.91</v>
      </c>
      <c r="I19" s="27"/>
      <c r="J19" s="27"/>
      <c r="K19" s="27">
        <v>7814.79</v>
      </c>
      <c r="L19" s="27">
        <v>2844.36</v>
      </c>
      <c r="M19" s="27">
        <v>8703.5499999999993</v>
      </c>
    </row>
    <row r="20" spans="1:13" s="7" customFormat="1" ht="54" customHeight="1" x14ac:dyDescent="0.2">
      <c r="A20" s="1"/>
      <c r="B20" s="10" t="s">
        <v>316</v>
      </c>
      <c r="C20" s="12" t="s">
        <v>187</v>
      </c>
      <c r="D20" s="12" t="s">
        <v>265</v>
      </c>
      <c r="E20" s="10" t="s">
        <v>21</v>
      </c>
      <c r="F20" s="10">
        <v>62982102111</v>
      </c>
      <c r="G20" s="10" t="s">
        <v>322</v>
      </c>
      <c r="H20" s="27">
        <v>15683.32</v>
      </c>
      <c r="I20" s="27"/>
      <c r="J20" s="27"/>
      <c r="K20" s="27">
        <v>7814.79</v>
      </c>
      <c r="L20" s="27">
        <v>4106.83</v>
      </c>
      <c r="M20" s="27">
        <v>11576.49</v>
      </c>
    </row>
    <row r="21" spans="1:13" s="7" customFormat="1" ht="54" customHeight="1" x14ac:dyDescent="0.2">
      <c r="A21" s="1"/>
      <c r="B21" s="10" t="s">
        <v>316</v>
      </c>
      <c r="C21" s="12" t="s">
        <v>188</v>
      </c>
      <c r="D21" s="12" t="s">
        <v>266</v>
      </c>
      <c r="E21" s="10" t="s">
        <v>21</v>
      </c>
      <c r="F21" s="10">
        <v>92991639737</v>
      </c>
      <c r="G21" s="10" t="s">
        <v>326</v>
      </c>
      <c r="H21" s="27">
        <v>11092.51</v>
      </c>
      <c r="I21" s="27"/>
      <c r="J21" s="27"/>
      <c r="K21" s="27">
        <v>7814.79</v>
      </c>
      <c r="L21" s="27">
        <v>2844.36</v>
      </c>
      <c r="M21" s="27">
        <v>8248.15</v>
      </c>
    </row>
    <row r="22" spans="1:13" s="7" customFormat="1" ht="54" customHeight="1" x14ac:dyDescent="0.2">
      <c r="A22" s="1"/>
      <c r="B22" s="10" t="s">
        <v>316</v>
      </c>
      <c r="C22" s="12" t="s">
        <v>189</v>
      </c>
      <c r="D22" s="12" t="s">
        <v>267</v>
      </c>
      <c r="E22" s="10" t="s">
        <v>21</v>
      </c>
      <c r="F22" s="10">
        <v>92981379626</v>
      </c>
      <c r="G22" s="10" t="s">
        <v>327</v>
      </c>
      <c r="H22" s="27">
        <v>11082.39</v>
      </c>
      <c r="I22" s="27"/>
      <c r="J22" s="27"/>
      <c r="K22" s="27">
        <v>7814.79</v>
      </c>
      <c r="L22" s="27">
        <v>2841.58</v>
      </c>
      <c r="M22" s="27">
        <v>8240.81</v>
      </c>
    </row>
    <row r="23" spans="1:13" s="7" customFormat="1" ht="54" customHeight="1" x14ac:dyDescent="0.2">
      <c r="A23" s="1"/>
      <c r="B23" s="10" t="s">
        <v>316</v>
      </c>
      <c r="C23" s="12" t="s">
        <v>190</v>
      </c>
      <c r="D23" s="12" t="s">
        <v>268</v>
      </c>
      <c r="E23" s="10" t="s">
        <v>21</v>
      </c>
      <c r="F23" s="10">
        <v>62983444477</v>
      </c>
      <c r="G23" s="10" t="s">
        <v>328</v>
      </c>
      <c r="H23" s="27">
        <v>23807.73</v>
      </c>
      <c r="I23" s="27">
        <v>11613.53</v>
      </c>
      <c r="J23" s="27"/>
      <c r="K23" s="27">
        <v>7814.79</v>
      </c>
      <c r="L23" s="27">
        <v>14082.11</v>
      </c>
      <c r="M23" s="27">
        <v>9725.6200000000008</v>
      </c>
    </row>
    <row r="24" spans="1:13" s="7" customFormat="1" ht="54" customHeight="1" x14ac:dyDescent="0.2">
      <c r="A24" s="1"/>
      <c r="B24" s="10" t="s">
        <v>316</v>
      </c>
      <c r="C24" s="12" t="s">
        <v>191</v>
      </c>
      <c r="D24" s="12" t="s">
        <v>269</v>
      </c>
      <c r="E24" s="10" t="s">
        <v>21</v>
      </c>
      <c r="F24" s="10">
        <v>62991473248</v>
      </c>
      <c r="G24" s="10" t="s">
        <v>329</v>
      </c>
      <c r="H24" s="27">
        <v>17420.29</v>
      </c>
      <c r="I24" s="27"/>
      <c r="J24" s="27"/>
      <c r="K24" s="27">
        <v>7814.79</v>
      </c>
      <c r="L24" s="27">
        <v>4584.5</v>
      </c>
      <c r="M24" s="27">
        <v>12835.79</v>
      </c>
    </row>
    <row r="25" spans="1:13" s="7" customFormat="1" ht="54" customHeight="1" x14ac:dyDescent="0.2">
      <c r="A25" s="1"/>
      <c r="B25" s="10" t="s">
        <v>316</v>
      </c>
      <c r="C25" s="12" t="s">
        <v>192</v>
      </c>
      <c r="D25" s="12" t="s">
        <v>270</v>
      </c>
      <c r="E25" s="10" t="s">
        <v>21</v>
      </c>
      <c r="F25" s="10">
        <v>71999401956</v>
      </c>
      <c r="G25" s="10" t="s">
        <v>330</v>
      </c>
      <c r="H25" s="27">
        <v>13495.9</v>
      </c>
      <c r="I25" s="27"/>
      <c r="J25" s="27">
        <v>2773.13</v>
      </c>
      <c r="K25" s="27">
        <v>7814.79</v>
      </c>
      <c r="L25" s="27">
        <v>13495.9</v>
      </c>
      <c r="M25" s="27">
        <v>0</v>
      </c>
    </row>
    <row r="26" spans="1:13" s="7" customFormat="1" ht="54" customHeight="1" x14ac:dyDescent="0.2">
      <c r="A26" s="1"/>
      <c r="B26" s="10" t="s">
        <v>316</v>
      </c>
      <c r="C26" s="12" t="s">
        <v>193</v>
      </c>
      <c r="D26" s="12" t="s">
        <v>271</v>
      </c>
      <c r="E26" s="10" t="s">
        <v>21</v>
      </c>
      <c r="F26" s="10">
        <v>92999819901</v>
      </c>
      <c r="G26" s="10" t="s">
        <v>331</v>
      </c>
      <c r="H26" s="27">
        <v>4626.05</v>
      </c>
      <c r="I26" s="27"/>
      <c r="J26" s="27"/>
      <c r="K26" s="27">
        <v>3267.04</v>
      </c>
      <c r="L26" s="27">
        <v>689.78</v>
      </c>
      <c r="M26" s="27">
        <v>3936.27</v>
      </c>
    </row>
    <row r="27" spans="1:13" s="7" customFormat="1" ht="54" customHeight="1" x14ac:dyDescent="0.2">
      <c r="A27" s="1"/>
      <c r="B27" s="10" t="s">
        <v>316</v>
      </c>
      <c r="C27" s="12" t="s">
        <v>194</v>
      </c>
      <c r="D27" s="12" t="s">
        <v>165</v>
      </c>
      <c r="E27" s="10" t="s">
        <v>21</v>
      </c>
      <c r="F27" s="10">
        <v>61996900035</v>
      </c>
      <c r="G27" s="10" t="s">
        <v>332</v>
      </c>
      <c r="H27" s="27">
        <v>7136.73</v>
      </c>
      <c r="I27" s="27"/>
      <c r="J27" s="27"/>
      <c r="K27" s="27">
        <v>10412.31</v>
      </c>
      <c r="L27" s="27">
        <v>1652.92</v>
      </c>
      <c r="M27" s="27">
        <v>5483.81</v>
      </c>
    </row>
    <row r="28" spans="1:13" s="7" customFormat="1" ht="54" customHeight="1" x14ac:dyDescent="0.2">
      <c r="A28" s="1"/>
      <c r="B28" s="10" t="s">
        <v>316</v>
      </c>
      <c r="C28" s="12" t="s">
        <v>195</v>
      </c>
      <c r="D28" s="12" t="s">
        <v>272</v>
      </c>
      <c r="E28" s="10" t="s">
        <v>21</v>
      </c>
      <c r="F28" s="10">
        <v>92993849042</v>
      </c>
      <c r="G28" s="10" t="s">
        <v>333</v>
      </c>
      <c r="H28" s="27">
        <v>11092.51</v>
      </c>
      <c r="I28" s="27"/>
      <c r="J28" s="27"/>
      <c r="K28" s="27">
        <v>7814.79</v>
      </c>
      <c r="L28" s="27">
        <v>2844.36</v>
      </c>
      <c r="M28" s="27">
        <v>8248.15</v>
      </c>
    </row>
    <row r="29" spans="1:13" s="7" customFormat="1" ht="54" customHeight="1" x14ac:dyDescent="0.2">
      <c r="A29" s="1"/>
      <c r="B29" s="10" t="s">
        <v>316</v>
      </c>
      <c r="C29" s="12" t="s">
        <v>196</v>
      </c>
      <c r="D29" s="12" t="s">
        <v>273</v>
      </c>
      <c r="E29" s="10" t="s">
        <v>21</v>
      </c>
      <c r="F29" s="10">
        <v>62981420351</v>
      </c>
      <c r="G29" s="10" t="s">
        <v>334</v>
      </c>
      <c r="H29" s="27">
        <v>17420.29</v>
      </c>
      <c r="I29" s="27"/>
      <c r="J29" s="27"/>
      <c r="K29" s="27">
        <v>7814.79</v>
      </c>
      <c r="L29" s="27">
        <v>4584.5</v>
      </c>
      <c r="M29" s="27">
        <v>12835.79</v>
      </c>
    </row>
    <row r="30" spans="1:13" s="7" customFormat="1" ht="54" customHeight="1" x14ac:dyDescent="0.2">
      <c r="A30" s="1"/>
      <c r="B30" s="10" t="s">
        <v>316</v>
      </c>
      <c r="C30" s="12" t="s">
        <v>197</v>
      </c>
      <c r="D30" s="12" t="s">
        <v>274</v>
      </c>
      <c r="E30" s="10" t="s">
        <v>21</v>
      </c>
      <c r="F30" s="10">
        <v>97984141293</v>
      </c>
      <c r="G30" s="10" t="s">
        <v>335</v>
      </c>
      <c r="H30" s="27">
        <v>6140.36</v>
      </c>
      <c r="I30" s="27"/>
      <c r="J30" s="27"/>
      <c r="K30" s="27">
        <v>3267.04</v>
      </c>
      <c r="L30" s="27">
        <v>1338.51</v>
      </c>
      <c r="M30" s="27">
        <v>4801.8500000000004</v>
      </c>
    </row>
    <row r="31" spans="1:13" s="7" customFormat="1" ht="54" customHeight="1" x14ac:dyDescent="0.2">
      <c r="A31" s="1"/>
      <c r="B31" s="10" t="s">
        <v>316</v>
      </c>
      <c r="C31" s="12" t="s">
        <v>198</v>
      </c>
      <c r="D31" s="12" t="s">
        <v>266</v>
      </c>
      <c r="E31" s="10" t="s">
        <v>21</v>
      </c>
      <c r="F31" s="10">
        <v>92981894806</v>
      </c>
      <c r="G31" s="10" t="s">
        <v>336</v>
      </c>
      <c r="H31" s="27">
        <v>11092.51</v>
      </c>
      <c r="I31" s="27"/>
      <c r="J31" s="27"/>
      <c r="K31" s="27">
        <v>7814.79</v>
      </c>
      <c r="L31" s="27">
        <v>2844.36</v>
      </c>
      <c r="M31" s="27">
        <v>8248.15</v>
      </c>
    </row>
    <row r="32" spans="1:13" s="7" customFormat="1" ht="54" customHeight="1" x14ac:dyDescent="0.2">
      <c r="A32" s="1"/>
      <c r="B32" s="10" t="s">
        <v>316</v>
      </c>
      <c r="C32" s="12" t="s">
        <v>199</v>
      </c>
      <c r="D32" s="12" t="s">
        <v>275</v>
      </c>
      <c r="E32" s="10" t="s">
        <v>21</v>
      </c>
      <c r="F32" s="10">
        <v>62985924348</v>
      </c>
      <c r="G32" s="10" t="s">
        <v>337</v>
      </c>
      <c r="H32" s="27">
        <v>17830.03</v>
      </c>
      <c r="I32" s="27">
        <v>8697.69</v>
      </c>
      <c r="J32" s="27"/>
      <c r="K32" s="27">
        <v>7814.79</v>
      </c>
      <c r="L32" s="27">
        <v>10569.2</v>
      </c>
      <c r="M32" s="27">
        <v>7260.83</v>
      </c>
    </row>
    <row r="33" spans="1:13" s="7" customFormat="1" ht="54" customHeight="1" x14ac:dyDescent="0.2">
      <c r="A33" s="1"/>
      <c r="B33" s="10" t="s">
        <v>316</v>
      </c>
      <c r="C33" s="12" t="s">
        <v>200</v>
      </c>
      <c r="D33" s="12" t="s">
        <v>276</v>
      </c>
      <c r="E33" s="10" t="s">
        <v>21</v>
      </c>
      <c r="F33" s="10">
        <v>62981115668</v>
      </c>
      <c r="G33" s="10" t="s">
        <v>338</v>
      </c>
      <c r="H33" s="27">
        <v>17420.29</v>
      </c>
      <c r="I33" s="27"/>
      <c r="J33" s="27"/>
      <c r="K33" s="27">
        <v>7814.79</v>
      </c>
      <c r="L33" s="27">
        <v>4584.5</v>
      </c>
      <c r="M33" s="27">
        <v>12835.79</v>
      </c>
    </row>
    <row r="34" spans="1:13" s="7" customFormat="1" ht="54" customHeight="1" x14ac:dyDescent="0.2">
      <c r="A34" s="1"/>
      <c r="B34" s="10" t="s">
        <v>316</v>
      </c>
      <c r="C34" s="12" t="s">
        <v>201</v>
      </c>
      <c r="D34" s="12" t="s">
        <v>277</v>
      </c>
      <c r="E34" s="10" t="s">
        <v>21</v>
      </c>
      <c r="F34" s="10">
        <v>92993645405</v>
      </c>
      <c r="G34" s="10" t="s">
        <v>339</v>
      </c>
      <c r="H34" s="27">
        <v>12404.73</v>
      </c>
      <c r="I34" s="27"/>
      <c r="J34" s="27"/>
      <c r="K34" s="27">
        <v>7814.79</v>
      </c>
      <c r="L34" s="27">
        <v>3205.22</v>
      </c>
      <c r="M34" s="27">
        <v>9199.51</v>
      </c>
    </row>
    <row r="35" spans="1:13" s="7" customFormat="1" ht="54" customHeight="1" x14ac:dyDescent="0.2">
      <c r="A35" s="1"/>
      <c r="B35" s="10" t="s">
        <v>316</v>
      </c>
      <c r="C35" s="12" t="s">
        <v>202</v>
      </c>
      <c r="D35" s="12" t="s">
        <v>274</v>
      </c>
      <c r="E35" s="10" t="s">
        <v>21</v>
      </c>
      <c r="F35" s="10">
        <v>92992541367</v>
      </c>
      <c r="G35" s="10" t="s">
        <v>340</v>
      </c>
      <c r="H35" s="27">
        <v>2555.52</v>
      </c>
      <c r="I35" s="27"/>
      <c r="J35" s="27"/>
      <c r="K35" s="27">
        <v>3267.04</v>
      </c>
      <c r="L35" s="27">
        <v>2555.52</v>
      </c>
      <c r="M35" s="27">
        <v>0</v>
      </c>
    </row>
    <row r="36" spans="1:13" s="7" customFormat="1" ht="54" customHeight="1" x14ac:dyDescent="0.2">
      <c r="A36" s="1"/>
      <c r="B36" s="10" t="s">
        <v>316</v>
      </c>
      <c r="C36" s="12" t="s">
        <v>203</v>
      </c>
      <c r="D36" s="12" t="s">
        <v>274</v>
      </c>
      <c r="E36" s="10" t="s">
        <v>21</v>
      </c>
      <c r="F36" s="10">
        <v>92993104425</v>
      </c>
      <c r="G36" s="10" t="s">
        <v>342</v>
      </c>
      <c r="H36" s="27">
        <v>2155.46</v>
      </c>
      <c r="I36" s="27"/>
      <c r="J36" s="27"/>
      <c r="K36" s="27">
        <v>3267.04</v>
      </c>
      <c r="L36" s="27">
        <v>231.94</v>
      </c>
      <c r="M36" s="27">
        <v>1923.52</v>
      </c>
    </row>
    <row r="37" spans="1:13" s="7" customFormat="1" ht="54" customHeight="1" x14ac:dyDescent="0.2">
      <c r="A37" s="1"/>
      <c r="B37" s="10" t="s">
        <v>316</v>
      </c>
      <c r="C37" s="12" t="s">
        <v>204</v>
      </c>
      <c r="D37" s="12" t="s">
        <v>278</v>
      </c>
      <c r="E37" s="10" t="s">
        <v>21</v>
      </c>
      <c r="F37" s="10">
        <v>62983444862</v>
      </c>
      <c r="G37" s="10" t="s">
        <v>341</v>
      </c>
      <c r="H37" s="27">
        <v>18133.57</v>
      </c>
      <c r="I37" s="27">
        <v>9001.23</v>
      </c>
      <c r="J37" s="27"/>
      <c r="K37" s="27">
        <v>7814.79</v>
      </c>
      <c r="L37" s="27">
        <v>10847.24</v>
      </c>
      <c r="M37" s="27">
        <v>7286.33</v>
      </c>
    </row>
    <row r="38" spans="1:13" s="7" customFormat="1" ht="54" customHeight="1" x14ac:dyDescent="0.2">
      <c r="A38" s="1"/>
      <c r="B38" s="10" t="s">
        <v>316</v>
      </c>
      <c r="C38" s="12" t="s">
        <v>205</v>
      </c>
      <c r="D38" s="12" t="s">
        <v>274</v>
      </c>
      <c r="E38" s="10" t="s">
        <v>21</v>
      </c>
      <c r="F38" s="10">
        <v>92994787776</v>
      </c>
      <c r="G38" s="10" t="s">
        <v>343</v>
      </c>
      <c r="H38" s="27">
        <v>5176.5200000000004</v>
      </c>
      <c r="I38" s="27"/>
      <c r="J38" s="27"/>
      <c r="K38" s="27">
        <v>3267.04</v>
      </c>
      <c r="L38" s="27">
        <v>969.87</v>
      </c>
      <c r="M38" s="27">
        <v>4206.6499999999996</v>
      </c>
    </row>
    <row r="39" spans="1:13" s="7" customFormat="1" ht="54" customHeight="1" x14ac:dyDescent="0.2">
      <c r="A39" s="1"/>
      <c r="B39" s="10" t="s">
        <v>316</v>
      </c>
      <c r="C39" s="12" t="s">
        <v>206</v>
      </c>
      <c r="D39" s="12" t="s">
        <v>279</v>
      </c>
      <c r="E39" s="10" t="s">
        <v>21</v>
      </c>
      <c r="F39" s="10">
        <v>92991605234</v>
      </c>
      <c r="G39" s="10" t="s">
        <v>344</v>
      </c>
      <c r="H39" s="27">
        <v>4968.67</v>
      </c>
      <c r="I39" s="27"/>
      <c r="J39" s="27"/>
      <c r="K39" s="27">
        <v>2970.03</v>
      </c>
      <c r="L39" s="27">
        <v>833.29</v>
      </c>
      <c r="M39" s="27">
        <v>4135.38</v>
      </c>
    </row>
    <row r="40" spans="1:13" s="7" customFormat="1" ht="54" customHeight="1" x14ac:dyDescent="0.2">
      <c r="A40" s="1"/>
      <c r="B40" s="10" t="s">
        <v>316</v>
      </c>
      <c r="C40" s="12" t="s">
        <v>207</v>
      </c>
      <c r="D40" s="12" t="s">
        <v>280</v>
      </c>
      <c r="E40" s="10" t="s">
        <v>21</v>
      </c>
      <c r="F40" s="10">
        <v>92991650642</v>
      </c>
      <c r="G40" s="10" t="s">
        <v>345</v>
      </c>
      <c r="H40" s="27">
        <v>6557.95</v>
      </c>
      <c r="I40" s="27"/>
      <c r="J40" s="27"/>
      <c r="K40" s="27">
        <v>5206.1499999999996</v>
      </c>
      <c r="L40" s="27">
        <v>1468.06</v>
      </c>
      <c r="M40" s="27">
        <v>5089.8900000000003</v>
      </c>
    </row>
    <row r="41" spans="1:13" s="7" customFormat="1" ht="54" customHeight="1" x14ac:dyDescent="0.2">
      <c r="A41" s="1"/>
      <c r="B41" s="10" t="s">
        <v>316</v>
      </c>
      <c r="C41" s="12" t="s">
        <v>208</v>
      </c>
      <c r="D41" s="12" t="s">
        <v>281</v>
      </c>
      <c r="E41" s="10" t="s">
        <v>21</v>
      </c>
      <c r="F41" s="10">
        <v>92981597633</v>
      </c>
      <c r="G41" s="10" t="s">
        <v>346</v>
      </c>
      <c r="H41" s="27">
        <v>5395.63</v>
      </c>
      <c r="I41" s="27"/>
      <c r="J41" s="27"/>
      <c r="K41" s="27">
        <v>2970.03</v>
      </c>
      <c r="L41" s="27">
        <v>1058.1199999999999</v>
      </c>
      <c r="M41" s="27">
        <v>4337.51</v>
      </c>
    </row>
    <row r="42" spans="1:13" s="7" customFormat="1" ht="54" customHeight="1" x14ac:dyDescent="0.2">
      <c r="A42" s="1"/>
      <c r="B42" s="10" t="s">
        <v>316</v>
      </c>
      <c r="C42" s="12" t="s">
        <v>209</v>
      </c>
      <c r="D42" s="12" t="s">
        <v>282</v>
      </c>
      <c r="E42" s="10" t="s">
        <v>21</v>
      </c>
      <c r="F42" s="10">
        <v>62991608383</v>
      </c>
      <c r="G42" s="10" t="s">
        <v>347</v>
      </c>
      <c r="H42" s="27">
        <v>10729.3</v>
      </c>
      <c r="I42" s="27"/>
      <c r="J42" s="27"/>
      <c r="K42" s="27">
        <v>13282.25</v>
      </c>
      <c r="L42" s="27">
        <v>2744.48</v>
      </c>
      <c r="M42" s="27">
        <v>7984.82</v>
      </c>
    </row>
    <row r="43" spans="1:13" s="7" customFormat="1" ht="54" customHeight="1" x14ac:dyDescent="0.2">
      <c r="A43" s="1"/>
      <c r="B43" s="10" t="s">
        <v>316</v>
      </c>
      <c r="C43" s="12" t="s">
        <v>210</v>
      </c>
      <c r="D43" s="12" t="s">
        <v>271</v>
      </c>
      <c r="E43" s="10" t="s">
        <v>21</v>
      </c>
      <c r="F43" s="10">
        <v>62984148465</v>
      </c>
      <c r="G43" s="10" t="s">
        <v>348</v>
      </c>
      <c r="H43" s="27">
        <v>7587.61</v>
      </c>
      <c r="I43" s="27"/>
      <c r="J43" s="27"/>
      <c r="K43" s="27">
        <v>6189.54</v>
      </c>
      <c r="L43" s="27">
        <v>1748.1</v>
      </c>
      <c r="M43" s="27">
        <v>5839.51</v>
      </c>
    </row>
    <row r="44" spans="1:13" s="7" customFormat="1" ht="54" customHeight="1" x14ac:dyDescent="0.2">
      <c r="A44" s="1"/>
      <c r="B44" s="10" t="s">
        <v>316</v>
      </c>
      <c r="C44" s="12" t="s">
        <v>211</v>
      </c>
      <c r="D44" s="12" t="s">
        <v>283</v>
      </c>
      <c r="E44" s="10" t="s">
        <v>21</v>
      </c>
      <c r="F44" s="10">
        <v>92982671002</v>
      </c>
      <c r="G44" s="10" t="s">
        <v>349</v>
      </c>
      <c r="H44" s="27">
        <v>11092.51</v>
      </c>
      <c r="I44" s="27"/>
      <c r="J44" s="27"/>
      <c r="K44" s="27">
        <v>7814.79</v>
      </c>
      <c r="L44" s="27">
        <v>2844.36</v>
      </c>
      <c r="M44" s="27">
        <v>8248.15</v>
      </c>
    </row>
    <row r="45" spans="1:13" s="7" customFormat="1" ht="54" customHeight="1" x14ac:dyDescent="0.2">
      <c r="A45" s="1"/>
      <c r="B45" s="10" t="s">
        <v>316</v>
      </c>
      <c r="C45" s="12" t="s">
        <v>212</v>
      </c>
      <c r="D45" s="12" t="s">
        <v>284</v>
      </c>
      <c r="E45" s="10" t="s">
        <v>21</v>
      </c>
      <c r="F45" s="10">
        <v>92981053276</v>
      </c>
      <c r="G45" s="10" t="s">
        <v>350</v>
      </c>
      <c r="H45" s="27">
        <v>12186.56</v>
      </c>
      <c r="I45" s="27"/>
      <c r="J45" s="27"/>
      <c r="K45" s="27">
        <v>8596.26</v>
      </c>
      <c r="L45" s="27">
        <v>3145.22</v>
      </c>
      <c r="M45" s="27">
        <v>9041.34</v>
      </c>
    </row>
    <row r="46" spans="1:13" s="7" customFormat="1" ht="54" customHeight="1" x14ac:dyDescent="0.2">
      <c r="A46" s="1"/>
      <c r="B46" s="10" t="s">
        <v>316</v>
      </c>
      <c r="C46" s="12" t="s">
        <v>213</v>
      </c>
      <c r="D46" s="12" t="s">
        <v>282</v>
      </c>
      <c r="E46" s="10" t="s">
        <v>21</v>
      </c>
      <c r="F46" s="10">
        <v>92991121096</v>
      </c>
      <c r="G46" s="10" t="s">
        <v>351</v>
      </c>
      <c r="H46" s="27">
        <v>18934.05</v>
      </c>
      <c r="I46" s="27"/>
      <c r="J46" s="27"/>
      <c r="K46" s="27">
        <v>13282.25</v>
      </c>
      <c r="L46" s="27">
        <v>5000.78</v>
      </c>
      <c r="M46" s="27">
        <v>13933.27</v>
      </c>
    </row>
    <row r="47" spans="1:13" s="7" customFormat="1" ht="54" customHeight="1" x14ac:dyDescent="0.2">
      <c r="A47" s="1"/>
      <c r="B47" s="10" t="s">
        <v>316</v>
      </c>
      <c r="C47" s="12" t="s">
        <v>214</v>
      </c>
      <c r="D47" s="12" t="s">
        <v>285</v>
      </c>
      <c r="E47" s="10" t="s">
        <v>21</v>
      </c>
      <c r="F47" s="10">
        <v>92984364246</v>
      </c>
      <c r="G47" s="10" t="s">
        <v>353</v>
      </c>
      <c r="H47" s="27">
        <v>11092.51</v>
      </c>
      <c r="I47" s="27"/>
      <c r="J47" s="27"/>
      <c r="K47" s="27">
        <v>7814.79</v>
      </c>
      <c r="L47" s="27">
        <v>2844.36</v>
      </c>
      <c r="M47" s="27">
        <v>8248.15</v>
      </c>
    </row>
    <row r="48" spans="1:13" s="7" customFormat="1" ht="54" customHeight="1" x14ac:dyDescent="0.2">
      <c r="A48" s="1"/>
      <c r="B48" s="10" t="s">
        <v>316</v>
      </c>
      <c r="C48" s="12" t="s">
        <v>215</v>
      </c>
      <c r="D48" s="12" t="s">
        <v>286</v>
      </c>
      <c r="E48" s="10" t="s">
        <v>21</v>
      </c>
      <c r="F48" s="10">
        <v>62991609077</v>
      </c>
      <c r="G48" s="10" t="s">
        <v>352</v>
      </c>
      <c r="H48" s="27">
        <v>27364.11</v>
      </c>
      <c r="I48" s="27"/>
      <c r="J48" s="27"/>
      <c r="K48" s="27">
        <v>10412.31</v>
      </c>
      <c r="L48" s="27">
        <v>7319.05</v>
      </c>
      <c r="M48" s="27">
        <v>20045.060000000001</v>
      </c>
    </row>
    <row r="49" spans="1:13" s="7" customFormat="1" ht="54" customHeight="1" x14ac:dyDescent="0.2">
      <c r="A49" s="1"/>
      <c r="B49" s="10" t="s">
        <v>316</v>
      </c>
      <c r="C49" s="12" t="s">
        <v>216</v>
      </c>
      <c r="D49" s="12" t="s">
        <v>274</v>
      </c>
      <c r="E49" s="10" t="s">
        <v>21</v>
      </c>
      <c r="F49" s="10">
        <v>62994914371</v>
      </c>
      <c r="G49" s="10" t="s">
        <v>354</v>
      </c>
      <c r="H49" s="27">
        <v>1231.69</v>
      </c>
      <c r="I49" s="27"/>
      <c r="J49" s="27"/>
      <c r="K49" s="27">
        <v>3267.04</v>
      </c>
      <c r="L49" s="27">
        <v>92.37</v>
      </c>
      <c r="M49" s="27">
        <v>1139.32</v>
      </c>
    </row>
    <row r="50" spans="1:13" s="7" customFormat="1" ht="54" customHeight="1" x14ac:dyDescent="0.2">
      <c r="A50" s="1"/>
      <c r="B50" s="10" t="s">
        <v>316</v>
      </c>
      <c r="C50" s="12" t="s">
        <v>217</v>
      </c>
      <c r="D50" s="12" t="s">
        <v>287</v>
      </c>
      <c r="E50" s="10" t="s">
        <v>21</v>
      </c>
      <c r="F50" s="10">
        <v>62998721178</v>
      </c>
      <c r="G50" s="10" t="s">
        <v>355</v>
      </c>
      <c r="H50" s="27">
        <v>13046.21</v>
      </c>
      <c r="I50" s="27"/>
      <c r="J50" s="27"/>
      <c r="K50" s="27">
        <v>7814.79</v>
      </c>
      <c r="L50" s="27">
        <v>3381.63</v>
      </c>
      <c r="M50" s="27">
        <v>9664.58</v>
      </c>
    </row>
    <row r="51" spans="1:13" s="7" customFormat="1" ht="54" customHeight="1" x14ac:dyDescent="0.2">
      <c r="A51" s="1"/>
      <c r="B51" s="10" t="s">
        <v>316</v>
      </c>
      <c r="C51" s="12" t="s">
        <v>218</v>
      </c>
      <c r="D51" s="12" t="s">
        <v>282</v>
      </c>
      <c r="E51" s="10" t="s">
        <v>21</v>
      </c>
      <c r="F51" s="10">
        <v>92981228890</v>
      </c>
      <c r="G51" s="10" t="s">
        <v>356</v>
      </c>
      <c r="H51" s="27">
        <v>18934.05</v>
      </c>
      <c r="I51" s="27"/>
      <c r="J51" s="27"/>
      <c r="K51" s="27">
        <v>13282.25</v>
      </c>
      <c r="L51" s="27">
        <v>5000.78</v>
      </c>
      <c r="M51" s="27">
        <v>13933.27</v>
      </c>
    </row>
    <row r="52" spans="1:13" s="7" customFormat="1" ht="54" customHeight="1" x14ac:dyDescent="0.2">
      <c r="A52" s="1"/>
      <c r="B52" s="10" t="s">
        <v>316</v>
      </c>
      <c r="C52" s="12" t="s">
        <v>219</v>
      </c>
      <c r="D52" s="12" t="s">
        <v>288</v>
      </c>
      <c r="E52" s="10" t="s">
        <v>21</v>
      </c>
      <c r="F52" s="10">
        <v>92992735411</v>
      </c>
      <c r="G52" s="10" t="s">
        <v>357</v>
      </c>
      <c r="H52" s="27">
        <v>33623.040000000001</v>
      </c>
      <c r="I52" s="27"/>
      <c r="J52" s="27"/>
      <c r="K52" s="27">
        <v>23908.03</v>
      </c>
      <c r="L52" s="27">
        <v>8988.1200000000008</v>
      </c>
      <c r="M52" s="27">
        <v>24634.92</v>
      </c>
    </row>
    <row r="53" spans="1:13" s="7" customFormat="1" ht="54" customHeight="1" x14ac:dyDescent="0.2">
      <c r="A53" s="1"/>
      <c r="B53" s="10" t="s">
        <v>316</v>
      </c>
      <c r="C53" s="12" t="s">
        <v>220</v>
      </c>
      <c r="D53" s="12" t="s">
        <v>289</v>
      </c>
      <c r="E53" s="10" t="s">
        <v>21</v>
      </c>
      <c r="F53" s="10">
        <v>92984462097</v>
      </c>
      <c r="G53" s="10" t="s">
        <v>358</v>
      </c>
      <c r="H53" s="27">
        <v>10712.92</v>
      </c>
      <c r="I53" s="27"/>
      <c r="J53" s="27"/>
      <c r="K53" s="27">
        <v>7814.79</v>
      </c>
      <c r="L53" s="27">
        <v>2739.97</v>
      </c>
      <c r="M53" s="27">
        <v>7972.95</v>
      </c>
    </row>
    <row r="54" spans="1:13" s="7" customFormat="1" ht="54" customHeight="1" x14ac:dyDescent="0.2">
      <c r="A54" s="1"/>
      <c r="B54" s="10" t="s">
        <v>316</v>
      </c>
      <c r="C54" s="12" t="s">
        <v>221</v>
      </c>
      <c r="D54" s="12" t="s">
        <v>271</v>
      </c>
      <c r="E54" s="10" t="s">
        <v>21</v>
      </c>
      <c r="F54" s="10">
        <v>62994030854</v>
      </c>
      <c r="G54" s="10" t="s">
        <v>359</v>
      </c>
      <c r="H54" s="27">
        <v>5189.84</v>
      </c>
      <c r="I54" s="27"/>
      <c r="J54" s="27"/>
      <c r="K54" s="27">
        <v>3267.04</v>
      </c>
      <c r="L54" s="27">
        <v>914.02</v>
      </c>
      <c r="M54" s="27">
        <v>4275.82</v>
      </c>
    </row>
    <row r="55" spans="1:13" s="7" customFormat="1" ht="54" customHeight="1" x14ac:dyDescent="0.2">
      <c r="A55" s="1"/>
      <c r="B55" s="10" t="s">
        <v>316</v>
      </c>
      <c r="C55" s="12" t="s">
        <v>222</v>
      </c>
      <c r="D55" s="12" t="s">
        <v>290</v>
      </c>
      <c r="E55" s="10" t="s">
        <v>21</v>
      </c>
      <c r="F55" s="10">
        <v>92991568513</v>
      </c>
      <c r="G55" s="10" t="s">
        <v>360</v>
      </c>
      <c r="H55" s="27">
        <v>12966.59</v>
      </c>
      <c r="I55" s="27"/>
      <c r="J55" s="27"/>
      <c r="K55" s="27">
        <v>7814.79</v>
      </c>
      <c r="L55" s="27">
        <v>3359.73</v>
      </c>
      <c r="M55" s="27">
        <v>9606.86</v>
      </c>
    </row>
    <row r="56" spans="1:13" s="7" customFormat="1" ht="54" customHeight="1" x14ac:dyDescent="0.2">
      <c r="A56" s="1"/>
      <c r="B56" s="10" t="s">
        <v>316</v>
      </c>
      <c r="C56" s="12" t="s">
        <v>223</v>
      </c>
      <c r="D56" s="12" t="s">
        <v>271</v>
      </c>
      <c r="E56" s="10" t="s">
        <v>21</v>
      </c>
      <c r="F56" s="10">
        <v>92985290856</v>
      </c>
      <c r="G56" s="10" t="s">
        <v>361</v>
      </c>
      <c r="H56" s="27">
        <v>4926.76</v>
      </c>
      <c r="I56" s="27"/>
      <c r="J56" s="27"/>
      <c r="K56" s="27">
        <v>3267.04</v>
      </c>
      <c r="L56" s="27">
        <v>792.63</v>
      </c>
      <c r="M56" s="27">
        <v>4134.13</v>
      </c>
    </row>
    <row r="57" spans="1:13" s="7" customFormat="1" ht="54" customHeight="1" x14ac:dyDescent="0.2">
      <c r="A57" s="1"/>
      <c r="B57" s="10" t="s">
        <v>316</v>
      </c>
      <c r="C57" s="12" t="s">
        <v>224</v>
      </c>
      <c r="D57" s="12" t="s">
        <v>291</v>
      </c>
      <c r="E57" s="10" t="s">
        <v>21</v>
      </c>
      <c r="F57" s="10">
        <v>61999450445</v>
      </c>
      <c r="G57" s="10" t="s">
        <v>362</v>
      </c>
      <c r="H57" s="27">
        <v>15029.18</v>
      </c>
      <c r="I57" s="27"/>
      <c r="J57" s="27"/>
      <c r="K57" s="27">
        <v>7814.79</v>
      </c>
      <c r="L57" s="27">
        <v>3926.94</v>
      </c>
      <c r="M57" s="27">
        <v>11102.24</v>
      </c>
    </row>
    <row r="58" spans="1:13" s="7" customFormat="1" ht="54" customHeight="1" x14ac:dyDescent="0.2">
      <c r="A58" s="1"/>
      <c r="B58" s="10" t="s">
        <v>316</v>
      </c>
      <c r="C58" s="12" t="s">
        <v>225</v>
      </c>
      <c r="D58" s="12" t="s">
        <v>292</v>
      </c>
      <c r="E58" s="10" t="s">
        <v>21</v>
      </c>
      <c r="F58" s="10">
        <v>92985960590</v>
      </c>
      <c r="G58" s="10" t="s">
        <v>363</v>
      </c>
      <c r="H58" s="27">
        <v>11092.51</v>
      </c>
      <c r="I58" s="27"/>
      <c r="J58" s="27"/>
      <c r="K58" s="27">
        <v>7814.79</v>
      </c>
      <c r="L58" s="27">
        <v>2844.36</v>
      </c>
      <c r="M58" s="27">
        <v>8248.15</v>
      </c>
    </row>
    <row r="59" spans="1:13" s="7" customFormat="1" ht="54" customHeight="1" x14ac:dyDescent="0.2">
      <c r="A59" s="1"/>
      <c r="B59" s="10" t="s">
        <v>316</v>
      </c>
      <c r="C59" s="12" t="s">
        <v>226</v>
      </c>
      <c r="D59" s="12" t="s">
        <v>293</v>
      </c>
      <c r="E59" s="10" t="s">
        <v>21</v>
      </c>
      <c r="F59" s="10">
        <v>92981097750</v>
      </c>
      <c r="G59" s="10" t="s">
        <v>364</v>
      </c>
      <c r="H59" s="27">
        <v>11092.51</v>
      </c>
      <c r="I59" s="27"/>
      <c r="J59" s="27"/>
      <c r="K59" s="27">
        <v>7814.79</v>
      </c>
      <c r="L59" s="27">
        <v>2844.36</v>
      </c>
      <c r="M59" s="27">
        <v>8248.15</v>
      </c>
    </row>
    <row r="60" spans="1:13" s="7" customFormat="1" ht="54" customHeight="1" x14ac:dyDescent="0.2">
      <c r="A60" s="1"/>
      <c r="B60" s="10" t="s">
        <v>316</v>
      </c>
      <c r="C60" s="12" t="s">
        <v>227</v>
      </c>
      <c r="D60" s="12" t="s">
        <v>294</v>
      </c>
      <c r="E60" s="10" t="s">
        <v>21</v>
      </c>
      <c r="F60" s="10">
        <v>92984011786</v>
      </c>
      <c r="G60" s="10" t="s">
        <v>365</v>
      </c>
      <c r="H60" s="27">
        <v>11092.51</v>
      </c>
      <c r="I60" s="27"/>
      <c r="J60" s="27"/>
      <c r="K60" s="27">
        <v>7814.79</v>
      </c>
      <c r="L60" s="27">
        <v>2844.36</v>
      </c>
      <c r="M60" s="27">
        <v>8248.15</v>
      </c>
    </row>
    <row r="61" spans="1:13" s="7" customFormat="1" ht="54" customHeight="1" x14ac:dyDescent="0.2">
      <c r="A61" s="1"/>
      <c r="B61" s="10" t="s">
        <v>316</v>
      </c>
      <c r="C61" s="12" t="s">
        <v>228</v>
      </c>
      <c r="D61" s="12" t="s">
        <v>284</v>
      </c>
      <c r="E61" s="10" t="s">
        <v>21</v>
      </c>
      <c r="F61" s="10">
        <v>92991278702</v>
      </c>
      <c r="G61" s="10" t="s">
        <v>366</v>
      </c>
      <c r="H61" s="27">
        <v>12176.44</v>
      </c>
      <c r="I61" s="27"/>
      <c r="J61" s="27"/>
      <c r="K61" s="27">
        <v>8596.26</v>
      </c>
      <c r="L61" s="27">
        <v>3038.17</v>
      </c>
      <c r="M61" s="27">
        <v>9138.27</v>
      </c>
    </row>
    <row r="62" spans="1:13" s="7" customFormat="1" ht="54" customHeight="1" x14ac:dyDescent="0.2">
      <c r="A62" s="1"/>
      <c r="B62" s="10" t="s">
        <v>316</v>
      </c>
      <c r="C62" s="12" t="s">
        <v>229</v>
      </c>
      <c r="D62" s="12" t="s">
        <v>295</v>
      </c>
      <c r="E62" s="10" t="s">
        <v>21</v>
      </c>
      <c r="F62" s="10">
        <v>86999817747</v>
      </c>
      <c r="G62" s="10" t="s">
        <v>367</v>
      </c>
      <c r="H62" s="27">
        <v>11092.51</v>
      </c>
      <c r="I62" s="27"/>
      <c r="J62" s="27"/>
      <c r="K62" s="27">
        <v>7814.79</v>
      </c>
      <c r="L62" s="27">
        <v>2844.36</v>
      </c>
      <c r="M62" s="27">
        <v>8248.15</v>
      </c>
    </row>
    <row r="63" spans="1:13" s="7" customFormat="1" ht="54" customHeight="1" x14ac:dyDescent="0.2">
      <c r="A63" s="1"/>
      <c r="B63" s="10" t="s">
        <v>316</v>
      </c>
      <c r="C63" s="12" t="s">
        <v>230</v>
      </c>
      <c r="D63" s="12" t="s">
        <v>274</v>
      </c>
      <c r="E63" s="10" t="s">
        <v>21</v>
      </c>
      <c r="F63" s="10">
        <v>92991278730</v>
      </c>
      <c r="G63" s="10" t="s">
        <v>368</v>
      </c>
      <c r="H63" s="27">
        <v>4689.04</v>
      </c>
      <c r="I63" s="27"/>
      <c r="J63" s="27"/>
      <c r="K63" s="27">
        <v>3267.04</v>
      </c>
      <c r="L63" s="27">
        <v>731.22</v>
      </c>
      <c r="M63" s="27">
        <v>3957.82</v>
      </c>
    </row>
    <row r="64" spans="1:13" s="7" customFormat="1" ht="54" customHeight="1" x14ac:dyDescent="0.2">
      <c r="A64" s="1"/>
      <c r="B64" s="10" t="s">
        <v>316</v>
      </c>
      <c r="C64" s="12" t="s">
        <v>231</v>
      </c>
      <c r="D64" s="12" t="s">
        <v>296</v>
      </c>
      <c r="E64" s="10" t="s">
        <v>21</v>
      </c>
      <c r="F64" s="10">
        <v>92992337565</v>
      </c>
      <c r="G64" s="10" t="s">
        <v>372</v>
      </c>
      <c r="H64" s="27">
        <v>4806.76</v>
      </c>
      <c r="I64" s="27"/>
      <c r="J64" s="27"/>
      <c r="K64" s="27">
        <v>7814.79</v>
      </c>
      <c r="L64" s="27">
        <v>774.2</v>
      </c>
      <c r="M64" s="27">
        <v>4032.56</v>
      </c>
    </row>
    <row r="65" spans="1:13" s="7" customFormat="1" ht="54" customHeight="1" x14ac:dyDescent="0.2">
      <c r="A65" s="1"/>
      <c r="B65" s="10" t="s">
        <v>316</v>
      </c>
      <c r="C65" s="12" t="s">
        <v>232</v>
      </c>
      <c r="D65" s="12" t="s">
        <v>297</v>
      </c>
      <c r="E65" s="10" t="s">
        <v>21</v>
      </c>
      <c r="F65" s="10">
        <v>64999588168</v>
      </c>
      <c r="G65" s="10" t="s">
        <v>369</v>
      </c>
      <c r="H65" s="27">
        <v>20210.29</v>
      </c>
      <c r="I65" s="27"/>
      <c r="J65" s="27"/>
      <c r="K65" s="27">
        <v>7814.79</v>
      </c>
      <c r="L65" s="27">
        <v>5351.75</v>
      </c>
      <c r="M65" s="27">
        <v>14858.54</v>
      </c>
    </row>
    <row r="66" spans="1:13" s="7" customFormat="1" ht="54" customHeight="1" x14ac:dyDescent="0.2">
      <c r="A66" s="1"/>
      <c r="B66" s="10" t="s">
        <v>316</v>
      </c>
      <c r="C66" s="12" t="s">
        <v>233</v>
      </c>
      <c r="D66" s="12" t="s">
        <v>290</v>
      </c>
      <c r="E66" s="10" t="s">
        <v>21</v>
      </c>
      <c r="F66" s="10">
        <v>92980009773</v>
      </c>
      <c r="G66" s="10" t="s">
        <v>370</v>
      </c>
      <c r="H66" s="27">
        <v>12966.59</v>
      </c>
      <c r="I66" s="27"/>
      <c r="J66" s="27"/>
      <c r="K66" s="27">
        <v>7814.79</v>
      </c>
      <c r="L66" s="27">
        <v>3359.73</v>
      </c>
      <c r="M66" s="27">
        <v>9606.86</v>
      </c>
    </row>
    <row r="67" spans="1:13" s="7" customFormat="1" ht="54" customHeight="1" x14ac:dyDescent="0.2">
      <c r="A67" s="1"/>
      <c r="B67" s="10" t="s">
        <v>316</v>
      </c>
      <c r="C67" s="12" t="s">
        <v>234</v>
      </c>
      <c r="D67" s="12" t="s">
        <v>298</v>
      </c>
      <c r="E67" s="10" t="s">
        <v>21</v>
      </c>
      <c r="F67" s="10">
        <v>64999814417</v>
      </c>
      <c r="G67" s="10" t="s">
        <v>371</v>
      </c>
      <c r="H67" s="27">
        <v>13046.21</v>
      </c>
      <c r="I67" s="27"/>
      <c r="J67" s="27"/>
      <c r="K67" s="27">
        <v>7814.79</v>
      </c>
      <c r="L67" s="27">
        <v>3381.63</v>
      </c>
      <c r="M67" s="27">
        <v>9664.58</v>
      </c>
    </row>
    <row r="68" spans="1:13" s="7" customFormat="1" ht="54" customHeight="1" x14ac:dyDescent="0.2">
      <c r="A68" s="1"/>
      <c r="B68" s="10" t="s">
        <v>316</v>
      </c>
      <c r="C68" s="12" t="s">
        <v>235</v>
      </c>
      <c r="D68" s="12" t="s">
        <v>274</v>
      </c>
      <c r="E68" s="10" t="s">
        <v>21</v>
      </c>
      <c r="F68" s="10">
        <v>92998282112</v>
      </c>
      <c r="G68" s="10" t="s">
        <v>373</v>
      </c>
      <c r="H68" s="27">
        <v>5648.24</v>
      </c>
      <c r="I68" s="27"/>
      <c r="J68" s="27"/>
      <c r="K68" s="27">
        <v>3267.04</v>
      </c>
      <c r="L68" s="27">
        <v>1092.5</v>
      </c>
      <c r="M68" s="27">
        <v>4555.74</v>
      </c>
    </row>
    <row r="69" spans="1:13" s="7" customFormat="1" ht="54" customHeight="1" x14ac:dyDescent="0.2">
      <c r="A69" s="1"/>
      <c r="B69" s="10" t="s">
        <v>316</v>
      </c>
      <c r="C69" s="12" t="s">
        <v>236</v>
      </c>
      <c r="D69" s="12" t="s">
        <v>299</v>
      </c>
      <c r="E69" s="10" t="s">
        <v>21</v>
      </c>
      <c r="F69" s="10">
        <v>92984318391</v>
      </c>
      <c r="G69" s="10" t="s">
        <v>374</v>
      </c>
      <c r="H69" s="27">
        <v>11092.51</v>
      </c>
      <c r="I69" s="27"/>
      <c r="J69" s="27"/>
      <c r="K69" s="27">
        <v>7814.79</v>
      </c>
      <c r="L69" s="27">
        <v>2844.36</v>
      </c>
      <c r="M69" s="27">
        <v>8248.15</v>
      </c>
    </row>
    <row r="70" spans="1:13" s="7" customFormat="1" ht="54" customHeight="1" x14ac:dyDescent="0.2">
      <c r="A70" s="1"/>
      <c r="B70" s="10" t="s">
        <v>316</v>
      </c>
      <c r="C70" s="12" t="s">
        <v>237</v>
      </c>
      <c r="D70" s="12" t="s">
        <v>271</v>
      </c>
      <c r="E70" s="10" t="s">
        <v>21</v>
      </c>
      <c r="F70" s="10">
        <v>92981437135</v>
      </c>
      <c r="G70" s="10" t="s">
        <v>375</v>
      </c>
      <c r="H70" s="27">
        <v>5264.05</v>
      </c>
      <c r="I70" s="27"/>
      <c r="J70" s="27"/>
      <c r="K70" s="27">
        <v>3267.04</v>
      </c>
      <c r="L70" s="27">
        <v>942.84</v>
      </c>
      <c r="M70" s="27">
        <v>4321.21</v>
      </c>
    </row>
    <row r="71" spans="1:13" s="7" customFormat="1" ht="54" customHeight="1" x14ac:dyDescent="0.2">
      <c r="A71" s="1"/>
      <c r="B71" s="10" t="s">
        <v>316</v>
      </c>
      <c r="C71" s="12" t="s">
        <v>238</v>
      </c>
      <c r="D71" s="12" t="s">
        <v>281</v>
      </c>
      <c r="E71" s="10" t="s">
        <v>21</v>
      </c>
      <c r="F71" s="10">
        <v>92994534731</v>
      </c>
      <c r="G71" s="10" t="s">
        <v>376</v>
      </c>
      <c r="H71" s="27">
        <v>8169.23</v>
      </c>
      <c r="I71" s="27"/>
      <c r="J71" s="27"/>
      <c r="K71" s="27">
        <v>2970.03</v>
      </c>
      <c r="L71" s="27">
        <v>2040.46</v>
      </c>
      <c r="M71" s="27">
        <v>6128.77</v>
      </c>
    </row>
    <row r="72" spans="1:13" s="7" customFormat="1" ht="54" customHeight="1" x14ac:dyDescent="0.2">
      <c r="A72" s="1"/>
      <c r="B72" s="10" t="s">
        <v>316</v>
      </c>
      <c r="C72" s="12" t="s">
        <v>239</v>
      </c>
      <c r="D72" s="12" t="s">
        <v>300</v>
      </c>
      <c r="E72" s="10" t="s">
        <v>21</v>
      </c>
      <c r="F72" s="10">
        <v>24992721201</v>
      </c>
      <c r="G72" s="10" t="s">
        <v>378</v>
      </c>
      <c r="H72" s="27">
        <v>7395.01</v>
      </c>
      <c r="I72" s="27"/>
      <c r="J72" s="27"/>
      <c r="K72" s="27">
        <v>7814.79</v>
      </c>
      <c r="L72" s="27">
        <v>1750.16</v>
      </c>
      <c r="M72" s="27">
        <v>5644.85</v>
      </c>
    </row>
    <row r="73" spans="1:13" s="7" customFormat="1" ht="54" customHeight="1" x14ac:dyDescent="0.2">
      <c r="A73" s="1"/>
      <c r="B73" s="10" t="s">
        <v>316</v>
      </c>
      <c r="C73" s="12" t="s">
        <v>240</v>
      </c>
      <c r="D73" s="12" t="s">
        <v>274</v>
      </c>
      <c r="E73" s="10" t="s">
        <v>21</v>
      </c>
      <c r="F73" s="10">
        <v>92982017179</v>
      </c>
      <c r="G73" s="10" t="s">
        <v>379</v>
      </c>
      <c r="H73" s="27">
        <v>6094.45</v>
      </c>
      <c r="I73" s="27"/>
      <c r="J73" s="27"/>
      <c r="K73" s="27">
        <v>3267.04</v>
      </c>
      <c r="L73" s="27">
        <v>1260.5</v>
      </c>
      <c r="M73" s="27">
        <v>4833.95</v>
      </c>
    </row>
    <row r="74" spans="1:13" s="7" customFormat="1" ht="54" customHeight="1" x14ac:dyDescent="0.2">
      <c r="A74" s="1"/>
      <c r="B74" s="10" t="s">
        <v>316</v>
      </c>
      <c r="C74" s="12" t="s">
        <v>241</v>
      </c>
      <c r="D74" s="12" t="s">
        <v>301</v>
      </c>
      <c r="E74" s="10" t="s">
        <v>21</v>
      </c>
      <c r="F74" s="10">
        <v>92992031434</v>
      </c>
      <c r="G74" s="10" t="s">
        <v>380</v>
      </c>
      <c r="H74" s="27">
        <v>8764.4</v>
      </c>
      <c r="I74" s="27"/>
      <c r="J74" s="27"/>
      <c r="K74" s="27">
        <v>7814.79</v>
      </c>
      <c r="L74" s="27">
        <v>2204.13</v>
      </c>
      <c r="M74" s="27">
        <v>6560.27</v>
      </c>
    </row>
    <row r="75" spans="1:13" s="7" customFormat="1" ht="54" customHeight="1" x14ac:dyDescent="0.2">
      <c r="A75" s="1"/>
      <c r="B75" s="10" t="s">
        <v>316</v>
      </c>
      <c r="C75" s="12" t="s">
        <v>242</v>
      </c>
      <c r="D75" s="12" t="s">
        <v>302</v>
      </c>
      <c r="E75" s="10" t="s">
        <v>21</v>
      </c>
      <c r="F75" s="10">
        <v>92985421959</v>
      </c>
      <c r="G75" s="10" t="s">
        <v>381</v>
      </c>
      <c r="H75" s="27">
        <v>10722.76</v>
      </c>
      <c r="I75" s="27"/>
      <c r="J75" s="27"/>
      <c r="K75" s="27">
        <v>7814.79</v>
      </c>
      <c r="L75" s="27">
        <v>2742.68</v>
      </c>
      <c r="M75" s="27">
        <v>7980.08</v>
      </c>
    </row>
    <row r="76" spans="1:13" s="7" customFormat="1" ht="54" customHeight="1" x14ac:dyDescent="0.2">
      <c r="A76" s="1"/>
      <c r="B76" s="10" t="s">
        <v>316</v>
      </c>
      <c r="C76" s="12" t="s">
        <v>243</v>
      </c>
      <c r="D76" s="12" t="s">
        <v>303</v>
      </c>
      <c r="E76" s="10" t="s">
        <v>21</v>
      </c>
      <c r="F76" s="10">
        <v>92988235231</v>
      </c>
      <c r="G76" s="10" t="s">
        <v>382</v>
      </c>
      <c r="H76" s="27">
        <v>15466.59</v>
      </c>
      <c r="I76" s="27"/>
      <c r="J76" s="27"/>
      <c r="K76" s="27">
        <v>7814.79</v>
      </c>
      <c r="L76" s="27">
        <v>4047.23</v>
      </c>
      <c r="M76" s="27">
        <v>11419.36</v>
      </c>
    </row>
    <row r="77" spans="1:13" s="7" customFormat="1" ht="54" customHeight="1" x14ac:dyDescent="0.2">
      <c r="A77" s="1"/>
      <c r="B77" s="10" t="s">
        <v>316</v>
      </c>
      <c r="C77" s="12" t="s">
        <v>244</v>
      </c>
      <c r="D77" s="12" t="s">
        <v>304</v>
      </c>
      <c r="E77" s="10" t="s">
        <v>21</v>
      </c>
      <c r="F77" s="10">
        <v>92992060228</v>
      </c>
      <c r="G77" s="10" t="s">
        <v>383</v>
      </c>
      <c r="H77" s="27">
        <v>11092.51</v>
      </c>
      <c r="I77" s="27"/>
      <c r="J77" s="27"/>
      <c r="K77" s="27">
        <v>7814.79</v>
      </c>
      <c r="L77" s="27">
        <v>2844.36</v>
      </c>
      <c r="M77" s="27">
        <v>8248.15</v>
      </c>
    </row>
    <row r="78" spans="1:13" s="7" customFormat="1" ht="54" customHeight="1" x14ac:dyDescent="0.2">
      <c r="A78" s="1"/>
      <c r="B78" s="10" t="s">
        <v>316</v>
      </c>
      <c r="C78" s="12" t="s">
        <v>245</v>
      </c>
      <c r="D78" s="12" t="s">
        <v>305</v>
      </c>
      <c r="E78" s="10" t="s">
        <v>21</v>
      </c>
      <c r="F78" s="10">
        <v>92981737693</v>
      </c>
      <c r="G78" s="10" t="s">
        <v>384</v>
      </c>
      <c r="H78" s="27">
        <v>11092.51</v>
      </c>
      <c r="I78" s="27"/>
      <c r="J78" s="27"/>
      <c r="K78" s="27">
        <v>7814.79</v>
      </c>
      <c r="L78" s="27">
        <v>2792.22</v>
      </c>
      <c r="M78" s="27">
        <v>8300.2900000000009</v>
      </c>
    </row>
    <row r="79" spans="1:13" s="7" customFormat="1" ht="54" customHeight="1" x14ac:dyDescent="0.2">
      <c r="A79" s="1"/>
      <c r="B79" s="10" t="s">
        <v>316</v>
      </c>
      <c r="C79" s="12" t="s">
        <v>246</v>
      </c>
      <c r="D79" s="12" t="s">
        <v>306</v>
      </c>
      <c r="E79" s="10" t="s">
        <v>21</v>
      </c>
      <c r="F79" s="10">
        <v>92982862412</v>
      </c>
      <c r="G79" s="10" t="s">
        <v>385</v>
      </c>
      <c r="H79" s="27">
        <v>12966.59</v>
      </c>
      <c r="I79" s="27"/>
      <c r="J79" s="27"/>
      <c r="K79" s="27">
        <v>7814.79</v>
      </c>
      <c r="L79" s="27">
        <v>3359.73</v>
      </c>
      <c r="M79" s="27">
        <v>9606.86</v>
      </c>
    </row>
    <row r="80" spans="1:13" s="7" customFormat="1" ht="54" customHeight="1" x14ac:dyDescent="0.2">
      <c r="A80" s="1"/>
      <c r="B80" s="10" t="s">
        <v>316</v>
      </c>
      <c r="C80" s="12" t="s">
        <v>247</v>
      </c>
      <c r="D80" s="12" t="s">
        <v>307</v>
      </c>
      <c r="E80" s="10" t="s">
        <v>21</v>
      </c>
      <c r="F80" s="10">
        <v>62999430775</v>
      </c>
      <c r="G80" s="10" t="s">
        <v>386</v>
      </c>
      <c r="H80" s="27">
        <v>30579.88</v>
      </c>
      <c r="I80" s="27">
        <v>11875.68</v>
      </c>
      <c r="J80" s="27"/>
      <c r="K80" s="27">
        <v>7814.79</v>
      </c>
      <c r="L80" s="27">
        <v>15968.01</v>
      </c>
      <c r="M80" s="27">
        <v>14611.87</v>
      </c>
    </row>
    <row r="81" spans="1:13" s="7" customFormat="1" ht="54" customHeight="1" x14ac:dyDescent="0.2">
      <c r="A81" s="1"/>
      <c r="B81" s="10" t="s">
        <v>316</v>
      </c>
      <c r="C81" s="12" t="s">
        <v>248</v>
      </c>
      <c r="D81" s="12" t="s">
        <v>282</v>
      </c>
      <c r="E81" s="10" t="s">
        <v>21</v>
      </c>
      <c r="F81" s="10">
        <v>92981693821</v>
      </c>
      <c r="G81" s="10" t="s">
        <v>387</v>
      </c>
      <c r="H81" s="27">
        <v>18934.05</v>
      </c>
      <c r="I81" s="27"/>
      <c r="J81" s="27"/>
      <c r="K81" s="27">
        <v>13282.25</v>
      </c>
      <c r="L81" s="27">
        <v>5000.78</v>
      </c>
      <c r="M81" s="27">
        <v>13933.27</v>
      </c>
    </row>
    <row r="82" spans="1:13" s="7" customFormat="1" ht="54" customHeight="1" x14ac:dyDescent="0.2">
      <c r="A82" s="1"/>
      <c r="B82" s="10" t="s">
        <v>316</v>
      </c>
      <c r="C82" s="12" t="s">
        <v>249</v>
      </c>
      <c r="D82" s="12" t="s">
        <v>281</v>
      </c>
      <c r="E82" s="10" t="s">
        <v>21</v>
      </c>
      <c r="F82" s="10">
        <v>92981598782</v>
      </c>
      <c r="G82" s="10" t="s">
        <v>388</v>
      </c>
      <c r="H82" s="27">
        <v>7106.71</v>
      </c>
      <c r="I82" s="27"/>
      <c r="J82" s="27"/>
      <c r="K82" s="27">
        <v>2970.03</v>
      </c>
      <c r="L82" s="27">
        <v>1641.62</v>
      </c>
      <c r="M82" s="27">
        <v>5465.09</v>
      </c>
    </row>
    <row r="83" spans="1:13" s="7" customFormat="1" ht="54" customHeight="1" x14ac:dyDescent="0.2">
      <c r="A83" s="1"/>
      <c r="B83" s="10" t="s">
        <v>316</v>
      </c>
      <c r="C83" s="12" t="s">
        <v>250</v>
      </c>
      <c r="D83" s="12" t="s">
        <v>308</v>
      </c>
      <c r="E83" s="10" t="s">
        <v>21</v>
      </c>
      <c r="F83" s="10">
        <v>62999312246</v>
      </c>
      <c r="G83" s="10" t="s">
        <v>389</v>
      </c>
      <c r="H83" s="27">
        <v>20554.8</v>
      </c>
      <c r="I83" s="27"/>
      <c r="J83" s="27"/>
      <c r="K83" s="27">
        <v>12903</v>
      </c>
      <c r="L83" s="27">
        <v>5446.49</v>
      </c>
      <c r="M83" s="27">
        <v>15108.31</v>
      </c>
    </row>
    <row r="84" spans="1:13" s="7" customFormat="1" ht="54" customHeight="1" x14ac:dyDescent="0.2">
      <c r="A84" s="1"/>
      <c r="B84" s="10" t="s">
        <v>316</v>
      </c>
      <c r="C84" s="12" t="s">
        <v>251</v>
      </c>
      <c r="D84" s="12" t="s">
        <v>309</v>
      </c>
      <c r="E84" s="10" t="s">
        <v>21</v>
      </c>
      <c r="F84" s="10">
        <v>92982441413</v>
      </c>
      <c r="G84" s="10" t="s">
        <v>390</v>
      </c>
      <c r="H84" s="27">
        <v>14420.28</v>
      </c>
      <c r="I84" s="27"/>
      <c r="J84" s="27">
        <v>2773.13</v>
      </c>
      <c r="K84" s="27">
        <v>7814.79</v>
      </c>
      <c r="L84" s="27">
        <v>14420.28</v>
      </c>
      <c r="M84" s="27">
        <v>0</v>
      </c>
    </row>
    <row r="85" spans="1:13" s="7" customFormat="1" ht="54" customHeight="1" x14ac:dyDescent="0.2">
      <c r="A85" s="1"/>
      <c r="B85" s="10" t="s">
        <v>316</v>
      </c>
      <c r="C85" s="12" t="s">
        <v>252</v>
      </c>
      <c r="D85" s="12" t="s">
        <v>310</v>
      </c>
      <c r="E85" s="10" t="s">
        <v>21</v>
      </c>
      <c r="F85" s="10">
        <v>62996318895</v>
      </c>
      <c r="G85" s="10" t="s">
        <v>391</v>
      </c>
      <c r="H85" s="27">
        <v>43516.28</v>
      </c>
      <c r="I85" s="27"/>
      <c r="J85" s="27"/>
      <c r="K85" s="27">
        <v>26564.48</v>
      </c>
      <c r="L85" s="27">
        <v>12815.81</v>
      </c>
      <c r="M85" s="27">
        <v>30700.47</v>
      </c>
    </row>
    <row r="86" spans="1:13" s="7" customFormat="1" ht="54" customHeight="1" x14ac:dyDescent="0.2">
      <c r="A86" s="1"/>
      <c r="B86" s="10" t="s">
        <v>316</v>
      </c>
      <c r="C86" s="12" t="s">
        <v>253</v>
      </c>
      <c r="D86" s="12" t="s">
        <v>311</v>
      </c>
      <c r="E86" s="10" t="s">
        <v>21</v>
      </c>
      <c r="F86" s="10">
        <v>62993177938</v>
      </c>
      <c r="G86" s="10" t="s">
        <v>392</v>
      </c>
      <c r="H86" s="27">
        <v>17420.29</v>
      </c>
      <c r="I86" s="27"/>
      <c r="J86" s="27"/>
      <c r="K86" s="27">
        <v>7814.79</v>
      </c>
      <c r="L86" s="27">
        <v>4584.5</v>
      </c>
      <c r="M86" s="27">
        <v>12835.79</v>
      </c>
    </row>
    <row r="87" spans="1:13" s="7" customFormat="1" ht="54" customHeight="1" x14ac:dyDescent="0.2">
      <c r="A87" s="1"/>
      <c r="B87" s="10" t="s">
        <v>316</v>
      </c>
      <c r="C87" s="12" t="s">
        <v>254</v>
      </c>
      <c r="D87" s="12" t="s">
        <v>135</v>
      </c>
      <c r="E87" s="10" t="s">
        <v>21</v>
      </c>
      <c r="F87" s="10">
        <v>92981569761</v>
      </c>
      <c r="G87" s="10" t="s">
        <v>393</v>
      </c>
      <c r="H87" s="27">
        <v>11092.51</v>
      </c>
      <c r="I87" s="27"/>
      <c r="J87" s="27"/>
      <c r="K87" s="27">
        <v>7814.79</v>
      </c>
      <c r="L87" s="27">
        <v>2740.09</v>
      </c>
      <c r="M87" s="27">
        <v>8352.42</v>
      </c>
    </row>
    <row r="88" spans="1:13" s="7" customFormat="1" ht="54" customHeight="1" x14ac:dyDescent="0.2">
      <c r="A88" s="1"/>
      <c r="B88" s="10" t="s">
        <v>316</v>
      </c>
      <c r="C88" s="12" t="s">
        <v>255</v>
      </c>
      <c r="D88" s="12" t="s">
        <v>312</v>
      </c>
      <c r="E88" s="10" t="s">
        <v>21</v>
      </c>
      <c r="F88" s="10">
        <v>92982850352</v>
      </c>
      <c r="G88" s="10" t="s">
        <v>395</v>
      </c>
      <c r="H88" s="27">
        <v>4593.92</v>
      </c>
      <c r="I88" s="27"/>
      <c r="J88" s="27"/>
      <c r="K88" s="27">
        <v>2970.03</v>
      </c>
      <c r="L88" s="27">
        <v>696.51</v>
      </c>
      <c r="M88" s="27">
        <v>3897.41</v>
      </c>
    </row>
    <row r="89" spans="1:13" s="7" customFormat="1" ht="54" customHeight="1" x14ac:dyDescent="0.2">
      <c r="A89" s="1"/>
      <c r="B89" s="10" t="s">
        <v>316</v>
      </c>
      <c r="C89" s="12" t="s">
        <v>256</v>
      </c>
      <c r="D89" s="12" t="s">
        <v>282</v>
      </c>
      <c r="E89" s="10" t="s">
        <v>21</v>
      </c>
      <c r="F89" s="10">
        <v>92999142909</v>
      </c>
      <c r="G89" s="10" t="s">
        <v>394</v>
      </c>
      <c r="H89" s="27">
        <v>18934.05</v>
      </c>
      <c r="I89" s="27"/>
      <c r="J89" s="27"/>
      <c r="K89" s="27">
        <v>13282.25</v>
      </c>
      <c r="L89" s="27">
        <v>5000.78</v>
      </c>
      <c r="M89" s="27">
        <v>13933.27</v>
      </c>
    </row>
    <row r="90" spans="1:13" s="7" customFormat="1" ht="54" customHeight="1" x14ac:dyDescent="0.2">
      <c r="A90" s="1"/>
      <c r="B90" s="10" t="s">
        <v>316</v>
      </c>
      <c r="C90" s="12" t="s">
        <v>257</v>
      </c>
      <c r="D90" s="12" t="s">
        <v>313</v>
      </c>
      <c r="E90" s="10" t="s">
        <v>21</v>
      </c>
      <c r="F90" s="10">
        <v>62998658483</v>
      </c>
      <c r="G90" s="10" t="s">
        <v>396</v>
      </c>
      <c r="H90" s="27">
        <v>13046.21</v>
      </c>
      <c r="I90" s="27"/>
      <c r="J90" s="27"/>
      <c r="K90" s="27">
        <v>7814.79</v>
      </c>
      <c r="L90" s="27">
        <v>3399.53</v>
      </c>
      <c r="M90" s="27">
        <v>9646.68</v>
      </c>
    </row>
    <row r="91" spans="1:13" s="7" customFormat="1" ht="54" customHeight="1" x14ac:dyDescent="0.2">
      <c r="A91" s="1"/>
      <c r="B91" s="10" t="s">
        <v>316</v>
      </c>
      <c r="C91" s="12" t="s">
        <v>258</v>
      </c>
      <c r="D91" s="12" t="s">
        <v>314</v>
      </c>
      <c r="E91" s="10" t="s">
        <v>21</v>
      </c>
      <c r="F91" s="10">
        <v>62981649819</v>
      </c>
      <c r="G91" s="10" t="s">
        <v>397</v>
      </c>
      <c r="H91" s="27">
        <v>13046.21</v>
      </c>
      <c r="I91" s="27"/>
      <c r="J91" s="27"/>
      <c r="K91" s="27">
        <v>7814.79</v>
      </c>
      <c r="L91" s="27">
        <v>3381.63</v>
      </c>
      <c r="M91" s="27">
        <v>9664.58</v>
      </c>
    </row>
    <row r="92" spans="1:13" s="7" customFormat="1" ht="54" customHeight="1" x14ac:dyDescent="0.2">
      <c r="A92" s="1"/>
      <c r="B92" s="10" t="s">
        <v>316</v>
      </c>
      <c r="C92" s="12" t="s">
        <v>259</v>
      </c>
      <c r="D92" s="12" t="s">
        <v>315</v>
      </c>
      <c r="E92" s="10" t="s">
        <v>21</v>
      </c>
      <c r="F92" s="10">
        <v>62999367618</v>
      </c>
      <c r="G92" s="10" t="s">
        <v>398</v>
      </c>
      <c r="H92" s="27">
        <v>37112.980000000003</v>
      </c>
      <c r="I92" s="27"/>
      <c r="J92" s="27"/>
      <c r="K92" s="27">
        <v>11968.94</v>
      </c>
      <c r="L92" s="27">
        <v>9999.99</v>
      </c>
      <c r="M92" s="27">
        <v>27112.99</v>
      </c>
    </row>
    <row r="93" spans="1:13" s="7" customFormat="1" ht="32" customHeight="1" x14ac:dyDescent="0.35">
      <c r="A93" s="1"/>
      <c r="B93" s="18" t="s">
        <v>16</v>
      </c>
      <c r="C93" s="19">
        <f>COUNTA(C14:C92)</f>
        <v>79</v>
      </c>
      <c r="D93" s="19" t="s">
        <v>17</v>
      </c>
      <c r="E93" s="19" t="s">
        <v>17</v>
      </c>
      <c r="F93" s="19" t="s">
        <v>17</v>
      </c>
      <c r="G93" s="19" t="s">
        <v>17</v>
      </c>
      <c r="H93" s="20">
        <f>SUM(H14:H92)</f>
        <v>1003460.8400000002</v>
      </c>
      <c r="I93" s="20">
        <f t="shared" ref="I93:M93" si="0">SUM(I14:I92)</f>
        <v>52784.76</v>
      </c>
      <c r="J93" s="20">
        <f t="shared" si="0"/>
        <v>5546.26</v>
      </c>
      <c r="K93" s="20">
        <f t="shared" si="0"/>
        <v>607673.52999999968</v>
      </c>
      <c r="L93" s="20">
        <f t="shared" si="0"/>
        <v>313643.07</v>
      </c>
      <c r="M93" s="20">
        <f t="shared" si="0"/>
        <v>689817.77000000037</v>
      </c>
    </row>
    <row r="94" spans="1:13" s="7" customFormat="1" ht="15" customHeight="1" x14ac:dyDescent="0.35">
      <c r="A94" s="1"/>
      <c r="B94" s="17"/>
      <c r="C94" s="15"/>
      <c r="D94" s="15"/>
      <c r="E94" s="14"/>
      <c r="F94" s="14"/>
      <c r="G94" s="14"/>
      <c r="H94" s="16"/>
      <c r="I94" s="16"/>
      <c r="J94" s="16"/>
      <c r="K94" s="16"/>
      <c r="L94" s="16"/>
      <c r="M94" s="13"/>
    </row>
    <row r="95" spans="1:13" s="7" customFormat="1" ht="24.5" customHeight="1" x14ac:dyDescent="0.35">
      <c r="A95" s="1"/>
      <c r="B95" s="31" t="s">
        <v>13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3"/>
    </row>
    <row r="96" spans="1:13" s="7" customFormat="1" ht="54" customHeight="1" x14ac:dyDescent="0.35">
      <c r="A96" s="1"/>
      <c r="B96" s="8" t="s">
        <v>1</v>
      </c>
      <c r="C96" s="8" t="s">
        <v>2</v>
      </c>
      <c r="D96" s="8" t="s">
        <v>3</v>
      </c>
      <c r="E96" s="8" t="s">
        <v>4</v>
      </c>
      <c r="F96" s="8" t="s">
        <v>5</v>
      </c>
      <c r="G96" s="8" t="s">
        <v>6</v>
      </c>
      <c r="H96" s="9" t="s">
        <v>7</v>
      </c>
      <c r="I96" s="9" t="s">
        <v>8</v>
      </c>
      <c r="J96" s="9" t="s">
        <v>9</v>
      </c>
      <c r="K96" s="9" t="s">
        <v>10</v>
      </c>
      <c r="L96" s="9" t="s">
        <v>11</v>
      </c>
      <c r="M96" s="9" t="s">
        <v>12</v>
      </c>
    </row>
    <row r="97" spans="1:13" s="7" customFormat="1" ht="54" customHeight="1" x14ac:dyDescent="0.2">
      <c r="A97" s="1"/>
      <c r="B97" s="10" t="s">
        <v>14</v>
      </c>
      <c r="C97" s="12" t="s">
        <v>19</v>
      </c>
      <c r="D97" s="12" t="s">
        <v>20</v>
      </c>
      <c r="E97" s="10" t="s">
        <v>21</v>
      </c>
      <c r="F97" s="10" t="s">
        <v>22</v>
      </c>
      <c r="G97" s="10" t="s">
        <v>23</v>
      </c>
      <c r="H97" s="27">
        <v>38476.22</v>
      </c>
      <c r="I97" s="27"/>
      <c r="J97" s="27"/>
      <c r="K97" s="27">
        <v>13525.59</v>
      </c>
      <c r="L97" s="27">
        <v>10320.41</v>
      </c>
      <c r="M97" s="27">
        <v>28155.81</v>
      </c>
    </row>
    <row r="98" spans="1:13" s="7" customFormat="1" ht="54" customHeight="1" x14ac:dyDescent="0.2">
      <c r="A98" s="1"/>
      <c r="B98" s="10" t="s">
        <v>14</v>
      </c>
      <c r="C98" s="12" t="s">
        <v>24</v>
      </c>
      <c r="D98" s="12" t="s">
        <v>25</v>
      </c>
      <c r="E98" s="10" t="s">
        <v>21</v>
      </c>
      <c r="F98" s="10" t="s">
        <v>22</v>
      </c>
      <c r="G98" s="10" t="s">
        <v>26</v>
      </c>
      <c r="H98" s="27">
        <v>38476.22</v>
      </c>
      <c r="I98" s="27"/>
      <c r="J98" s="27"/>
      <c r="K98" s="27">
        <v>13525.59</v>
      </c>
      <c r="L98" s="27">
        <v>10320.41</v>
      </c>
      <c r="M98" s="27">
        <v>28155.81</v>
      </c>
    </row>
    <row r="99" spans="1:13" s="7" customFormat="1" ht="54" customHeight="1" x14ac:dyDescent="0.2">
      <c r="A99" s="1"/>
      <c r="B99" s="10" t="s">
        <v>14</v>
      </c>
      <c r="C99" s="12" t="s">
        <v>27</v>
      </c>
      <c r="D99" s="12" t="s">
        <v>28</v>
      </c>
      <c r="E99" s="10" t="s">
        <v>21</v>
      </c>
      <c r="F99" s="10" t="s">
        <v>22</v>
      </c>
      <c r="G99" s="10" t="s">
        <v>29</v>
      </c>
      <c r="H99" s="27">
        <v>47213.89</v>
      </c>
      <c r="I99" s="27">
        <v>26922.77</v>
      </c>
      <c r="J99" s="27"/>
      <c r="K99" s="27">
        <v>13525.59</v>
      </c>
      <c r="L99" s="27">
        <v>31475.31</v>
      </c>
      <c r="M99" s="27">
        <v>15738.58</v>
      </c>
    </row>
    <row r="100" spans="1:13" s="7" customFormat="1" ht="54" customHeight="1" x14ac:dyDescent="0.2">
      <c r="A100" s="1"/>
      <c r="B100" s="10" t="s">
        <v>14</v>
      </c>
      <c r="C100" s="12" t="s">
        <v>30</v>
      </c>
      <c r="D100" s="12" t="s">
        <v>31</v>
      </c>
      <c r="E100" s="10" t="s">
        <v>21</v>
      </c>
      <c r="F100" s="10" t="s">
        <v>22</v>
      </c>
      <c r="G100" s="10" t="s">
        <v>32</v>
      </c>
      <c r="H100" s="27">
        <v>41391.769999999997</v>
      </c>
      <c r="I100" s="27"/>
      <c r="J100" s="27"/>
      <c r="K100" s="27">
        <v>13282.25</v>
      </c>
      <c r="L100" s="27">
        <v>11176.66</v>
      </c>
      <c r="M100" s="27">
        <v>30215.11</v>
      </c>
    </row>
    <row r="101" spans="1:13" s="7" customFormat="1" ht="54" customHeight="1" x14ac:dyDescent="0.2">
      <c r="A101" s="1"/>
      <c r="B101" s="10" t="s">
        <v>14</v>
      </c>
      <c r="C101" s="12" t="s">
        <v>33</v>
      </c>
      <c r="D101" s="12" t="s">
        <v>34</v>
      </c>
      <c r="E101" s="10" t="s">
        <v>21</v>
      </c>
      <c r="F101" s="10" t="s">
        <v>35</v>
      </c>
      <c r="G101" s="10" t="s">
        <v>36</v>
      </c>
      <c r="H101" s="27">
        <v>27713.34</v>
      </c>
      <c r="I101" s="27"/>
      <c r="J101" s="27"/>
      <c r="K101" s="27">
        <v>11968.94</v>
      </c>
      <c r="L101" s="27">
        <v>7258.68</v>
      </c>
      <c r="M101" s="27">
        <v>20454.66</v>
      </c>
    </row>
    <row r="102" spans="1:13" s="7" customFormat="1" ht="54" customHeight="1" x14ac:dyDescent="0.2">
      <c r="A102" s="1"/>
      <c r="B102" s="10" t="s">
        <v>14</v>
      </c>
      <c r="C102" s="12" t="s">
        <v>37</v>
      </c>
      <c r="D102" s="12" t="s">
        <v>38</v>
      </c>
      <c r="E102" s="10" t="s">
        <v>21</v>
      </c>
      <c r="F102" s="10" t="s">
        <v>39</v>
      </c>
      <c r="G102" s="10" t="s">
        <v>40</v>
      </c>
      <c r="H102" s="27">
        <v>32811.620000000003</v>
      </c>
      <c r="I102" s="27"/>
      <c r="J102" s="27"/>
      <c r="K102" s="27">
        <v>10412.31</v>
      </c>
      <c r="L102" s="27">
        <v>8762.65</v>
      </c>
      <c r="M102" s="27">
        <v>24048.97</v>
      </c>
    </row>
    <row r="103" spans="1:13" s="7" customFormat="1" ht="54" customHeight="1" x14ac:dyDescent="0.2">
      <c r="A103" s="1"/>
      <c r="B103" s="10" t="s">
        <v>14</v>
      </c>
      <c r="C103" s="12" t="s">
        <v>41</v>
      </c>
      <c r="D103" s="12" t="s">
        <v>42</v>
      </c>
      <c r="E103" s="10" t="s">
        <v>21</v>
      </c>
      <c r="F103" s="10" t="s">
        <v>43</v>
      </c>
      <c r="G103" s="10" t="s">
        <v>44</v>
      </c>
      <c r="H103" s="27">
        <v>26199.119999999999</v>
      </c>
      <c r="I103" s="27"/>
      <c r="J103" s="27"/>
      <c r="K103" s="27">
        <v>10412.31</v>
      </c>
      <c r="L103" s="27">
        <v>7273.33</v>
      </c>
      <c r="M103" s="27">
        <v>18925.79</v>
      </c>
    </row>
    <row r="104" spans="1:13" s="7" customFormat="1" ht="54" customHeight="1" x14ac:dyDescent="0.2">
      <c r="A104" s="1"/>
      <c r="B104" s="10" t="s">
        <v>14</v>
      </c>
      <c r="C104" s="12" t="s">
        <v>166</v>
      </c>
      <c r="D104" s="12" t="s">
        <v>165</v>
      </c>
      <c r="E104" s="10" t="s">
        <v>21</v>
      </c>
      <c r="F104" s="10" t="s">
        <v>43</v>
      </c>
      <c r="G104" s="23" t="s">
        <v>177</v>
      </c>
      <c r="H104" s="27">
        <v>24356</v>
      </c>
      <c r="I104" s="27"/>
      <c r="J104" s="27"/>
      <c r="K104" s="27">
        <v>10412.31</v>
      </c>
      <c r="L104" s="27">
        <v>6437.35</v>
      </c>
      <c r="M104" s="27">
        <v>17918.650000000001</v>
      </c>
    </row>
    <row r="105" spans="1:13" s="7" customFormat="1" ht="54" customHeight="1" x14ac:dyDescent="0.2">
      <c r="A105" s="1"/>
      <c r="B105" s="10" t="s">
        <v>14</v>
      </c>
      <c r="C105" s="12" t="s">
        <v>45</v>
      </c>
      <c r="D105" s="12" t="s">
        <v>46</v>
      </c>
      <c r="E105" s="10" t="s">
        <v>21</v>
      </c>
      <c r="F105" s="10" t="s">
        <v>35</v>
      </c>
      <c r="G105" s="23" t="s">
        <v>47</v>
      </c>
      <c r="H105" s="27">
        <v>28844.12</v>
      </c>
      <c r="I105" s="27"/>
      <c r="J105" s="27"/>
      <c r="K105" s="27">
        <v>10412.31</v>
      </c>
      <c r="L105" s="27">
        <v>7463.03</v>
      </c>
      <c r="M105" s="27">
        <v>21381.09</v>
      </c>
    </row>
    <row r="106" spans="1:13" s="7" customFormat="1" ht="54" customHeight="1" x14ac:dyDescent="0.2">
      <c r="A106" s="1"/>
      <c r="B106" s="10" t="s">
        <v>14</v>
      </c>
      <c r="C106" s="12" t="s">
        <v>48</v>
      </c>
      <c r="D106" s="12" t="s">
        <v>49</v>
      </c>
      <c r="E106" s="10" t="s">
        <v>21</v>
      </c>
      <c r="F106" s="10" t="s">
        <v>50</v>
      </c>
      <c r="G106" s="10" t="s">
        <v>51</v>
      </c>
      <c r="H106" s="27">
        <v>58329.54</v>
      </c>
      <c r="I106" s="27">
        <v>43207.07</v>
      </c>
      <c r="J106" s="27"/>
      <c r="K106" s="27">
        <v>10412.31</v>
      </c>
      <c r="L106" s="27">
        <v>46625.06</v>
      </c>
      <c r="M106" s="27">
        <v>11704.48</v>
      </c>
    </row>
    <row r="107" spans="1:13" s="7" customFormat="1" ht="54" customHeight="1" x14ac:dyDescent="0.2">
      <c r="A107" s="1"/>
      <c r="B107" s="10" t="s">
        <v>14</v>
      </c>
      <c r="C107" s="12" t="s">
        <v>52</v>
      </c>
      <c r="D107" s="12" t="s">
        <v>53</v>
      </c>
      <c r="E107" s="10" t="s">
        <v>21</v>
      </c>
      <c r="F107" s="10" t="s">
        <v>35</v>
      </c>
      <c r="G107" s="23" t="s">
        <v>54</v>
      </c>
      <c r="H107" s="27">
        <v>19159.86</v>
      </c>
      <c r="I107" s="27">
        <v>7651.17</v>
      </c>
      <c r="J107" s="27"/>
      <c r="K107" s="27">
        <v>7814.79</v>
      </c>
      <c r="L107" s="27">
        <v>9799.2999999999993</v>
      </c>
      <c r="M107" s="27">
        <v>9360.56</v>
      </c>
    </row>
    <row r="108" spans="1:13" s="7" customFormat="1" ht="54" customHeight="1" x14ac:dyDescent="0.2">
      <c r="A108" s="1"/>
      <c r="B108" s="10" t="s">
        <v>14</v>
      </c>
      <c r="C108" s="12" t="s">
        <v>55</v>
      </c>
      <c r="D108" s="12" t="s">
        <v>56</v>
      </c>
      <c r="E108" s="10" t="s">
        <v>21</v>
      </c>
      <c r="F108" s="10" t="s">
        <v>35</v>
      </c>
      <c r="G108" s="10" t="s">
        <v>57</v>
      </c>
      <c r="H108" s="27">
        <v>32860.58</v>
      </c>
      <c r="I108" s="27">
        <v>14037.48</v>
      </c>
      <c r="J108" s="27"/>
      <c r="K108" s="27">
        <v>12903</v>
      </c>
      <c r="L108" s="27">
        <v>19001.009999999998</v>
      </c>
      <c r="M108" s="27">
        <v>13859.57</v>
      </c>
    </row>
    <row r="109" spans="1:13" s="7" customFormat="1" ht="54" customHeight="1" x14ac:dyDescent="0.2">
      <c r="A109" s="1"/>
      <c r="B109" s="10" t="s">
        <v>14</v>
      </c>
      <c r="C109" s="12" t="s">
        <v>58</v>
      </c>
      <c r="D109" s="12" t="s">
        <v>59</v>
      </c>
      <c r="E109" s="10" t="s">
        <v>21</v>
      </c>
      <c r="F109" s="10" t="s">
        <v>35</v>
      </c>
      <c r="G109" s="10" t="s">
        <v>60</v>
      </c>
      <c r="H109" s="27">
        <v>17419.34</v>
      </c>
      <c r="I109" s="27"/>
      <c r="J109" s="27"/>
      <c r="K109" s="27">
        <v>7814.79</v>
      </c>
      <c r="L109" s="27">
        <v>4795.3599999999997</v>
      </c>
      <c r="M109" s="27">
        <v>12623.98</v>
      </c>
    </row>
    <row r="110" spans="1:13" s="7" customFormat="1" ht="54" customHeight="1" x14ac:dyDescent="0.2">
      <c r="A110" s="1"/>
      <c r="B110" s="10" t="s">
        <v>14</v>
      </c>
      <c r="C110" s="12" t="s">
        <v>61</v>
      </c>
      <c r="D110" s="12" t="s">
        <v>62</v>
      </c>
      <c r="E110" s="10" t="s">
        <v>21</v>
      </c>
      <c r="F110" s="10" t="s">
        <v>63</v>
      </c>
      <c r="G110" s="10" t="s">
        <v>64</v>
      </c>
      <c r="H110" s="27">
        <v>21682.95</v>
      </c>
      <c r="I110" s="27">
        <v>8420.56</v>
      </c>
      <c r="J110" s="27"/>
      <c r="K110" s="27">
        <v>7814.79</v>
      </c>
      <c r="L110" s="27">
        <v>11175.59</v>
      </c>
      <c r="M110" s="27">
        <v>10507.36</v>
      </c>
    </row>
    <row r="111" spans="1:13" s="7" customFormat="1" ht="54" customHeight="1" x14ac:dyDescent="0.2">
      <c r="A111" s="1"/>
      <c r="B111" s="10" t="s">
        <v>14</v>
      </c>
      <c r="C111" s="12" t="s">
        <v>65</v>
      </c>
      <c r="D111" s="12" t="s">
        <v>66</v>
      </c>
      <c r="E111" s="10" t="s">
        <v>21</v>
      </c>
      <c r="F111" s="10" t="s">
        <v>35</v>
      </c>
      <c r="G111" s="10" t="s">
        <v>67</v>
      </c>
      <c r="H111" s="27">
        <v>31653.91</v>
      </c>
      <c r="I111" s="27"/>
      <c r="J111" s="27">
        <v>10485.280000000001</v>
      </c>
      <c r="K111" s="27">
        <v>9833.85</v>
      </c>
      <c r="L111" s="27">
        <v>5508.69</v>
      </c>
      <c r="M111" s="27">
        <v>26145.22</v>
      </c>
    </row>
    <row r="112" spans="1:13" s="7" customFormat="1" ht="54" customHeight="1" x14ac:dyDescent="0.2">
      <c r="A112" s="1"/>
      <c r="B112" s="10" t="s">
        <v>14</v>
      </c>
      <c r="C112" s="12" t="s">
        <v>167</v>
      </c>
      <c r="D112" s="12" t="s">
        <v>168</v>
      </c>
      <c r="E112" s="10" t="s">
        <v>21</v>
      </c>
      <c r="F112" s="10" t="s">
        <v>70</v>
      </c>
      <c r="G112" s="23" t="s">
        <v>178</v>
      </c>
      <c r="H112" s="27">
        <v>15002.88</v>
      </c>
      <c r="I112" s="27"/>
      <c r="J112" s="27"/>
      <c r="K112" s="27">
        <v>7814.79</v>
      </c>
      <c r="L112" s="27">
        <v>3876.14</v>
      </c>
      <c r="M112" s="27">
        <v>11126.74</v>
      </c>
    </row>
    <row r="113" spans="1:13" s="7" customFormat="1" ht="54" customHeight="1" x14ac:dyDescent="0.2">
      <c r="A113" s="1"/>
      <c r="B113" s="10" t="s">
        <v>14</v>
      </c>
      <c r="C113" s="12" t="s">
        <v>68</v>
      </c>
      <c r="D113" s="12" t="s">
        <v>69</v>
      </c>
      <c r="E113" s="10" t="s">
        <v>21</v>
      </c>
      <c r="F113" s="10" t="s">
        <v>70</v>
      </c>
      <c r="G113" s="10" t="s">
        <v>71</v>
      </c>
      <c r="H113" s="27">
        <v>29616.560000000001</v>
      </c>
      <c r="I113" s="27">
        <v>16867.150000000001</v>
      </c>
      <c r="J113" s="27"/>
      <c r="K113" s="27">
        <v>11500.66</v>
      </c>
      <c r="L113" s="27">
        <v>20678.310000000001</v>
      </c>
      <c r="M113" s="27">
        <v>8938.25</v>
      </c>
    </row>
    <row r="114" spans="1:13" s="7" customFormat="1" ht="54" customHeight="1" x14ac:dyDescent="0.2">
      <c r="A114" s="1"/>
      <c r="B114" s="10" t="s">
        <v>14</v>
      </c>
      <c r="C114" s="12" t="s">
        <v>72</v>
      </c>
      <c r="D114" s="12" t="s">
        <v>73</v>
      </c>
      <c r="E114" s="10" t="s">
        <v>21</v>
      </c>
      <c r="F114" s="10" t="s">
        <v>74</v>
      </c>
      <c r="G114" s="10" t="s">
        <v>75</v>
      </c>
      <c r="H114" s="27">
        <v>30233.95</v>
      </c>
      <c r="I114" s="27">
        <v>22753.3</v>
      </c>
      <c r="J114" s="27"/>
      <c r="K114" s="27">
        <v>7814.79</v>
      </c>
      <c r="L114" s="27">
        <v>23915.87</v>
      </c>
      <c r="M114" s="27">
        <v>6318.08</v>
      </c>
    </row>
    <row r="115" spans="1:13" s="7" customFormat="1" ht="54" customHeight="1" x14ac:dyDescent="0.2">
      <c r="A115" s="1"/>
      <c r="B115" s="10" t="s">
        <v>14</v>
      </c>
      <c r="C115" s="12" t="s">
        <v>169</v>
      </c>
      <c r="D115" s="12" t="s">
        <v>170</v>
      </c>
      <c r="E115" s="10" t="s">
        <v>21</v>
      </c>
      <c r="F115" s="10" t="s">
        <v>35</v>
      </c>
      <c r="G115" s="23" t="s">
        <v>179</v>
      </c>
      <c r="H115" s="27">
        <v>17028.599999999999</v>
      </c>
      <c r="I115" s="27"/>
      <c r="J115" s="27"/>
      <c r="K115" s="27">
        <v>7814.79</v>
      </c>
      <c r="L115" s="27">
        <v>4422.32</v>
      </c>
      <c r="M115" s="27">
        <v>12606.28</v>
      </c>
    </row>
    <row r="116" spans="1:13" s="7" customFormat="1" ht="54" customHeight="1" x14ac:dyDescent="0.2">
      <c r="A116" s="1"/>
      <c r="B116" s="10" t="s">
        <v>14</v>
      </c>
      <c r="C116" s="12" t="s">
        <v>76</v>
      </c>
      <c r="D116" s="12" t="s">
        <v>77</v>
      </c>
      <c r="E116" s="10" t="s">
        <v>21</v>
      </c>
      <c r="F116" s="10" t="s">
        <v>35</v>
      </c>
      <c r="G116" s="10" t="s">
        <v>78</v>
      </c>
      <c r="H116" s="27">
        <v>17419.34</v>
      </c>
      <c r="I116" s="27"/>
      <c r="J116" s="27"/>
      <c r="K116" s="27">
        <v>7814.79</v>
      </c>
      <c r="L116" s="27">
        <v>4607.92</v>
      </c>
      <c r="M116" s="27">
        <v>12811.42</v>
      </c>
    </row>
    <row r="117" spans="1:13" s="7" customFormat="1" ht="54" customHeight="1" x14ac:dyDescent="0.2">
      <c r="A117" s="1"/>
      <c r="B117" s="10" t="s">
        <v>14</v>
      </c>
      <c r="C117" s="12" t="s">
        <v>116</v>
      </c>
      <c r="D117" s="12" t="s">
        <v>171</v>
      </c>
      <c r="E117" s="10" t="s">
        <v>21</v>
      </c>
      <c r="F117" s="10" t="s">
        <v>35</v>
      </c>
      <c r="G117" s="23" t="s">
        <v>118</v>
      </c>
      <c r="H117" s="27">
        <v>17263.04</v>
      </c>
      <c r="I117" s="27"/>
      <c r="J117" s="27"/>
      <c r="K117" s="27">
        <v>7814.79</v>
      </c>
      <c r="L117" s="27">
        <v>5279.92</v>
      </c>
      <c r="M117" s="27">
        <v>11983.12</v>
      </c>
    </row>
    <row r="118" spans="1:13" s="7" customFormat="1" ht="54" customHeight="1" x14ac:dyDescent="0.2">
      <c r="A118" s="1"/>
      <c r="B118" s="10" t="s">
        <v>14</v>
      </c>
      <c r="C118" s="12" t="s">
        <v>79</v>
      </c>
      <c r="D118" s="12" t="s">
        <v>80</v>
      </c>
      <c r="E118" s="10" t="s">
        <v>21</v>
      </c>
      <c r="F118" s="10" t="s">
        <v>81</v>
      </c>
      <c r="G118" s="10" t="s">
        <v>82</v>
      </c>
      <c r="H118" s="27">
        <v>20160.96</v>
      </c>
      <c r="I118" s="27">
        <v>11529.43</v>
      </c>
      <c r="J118" s="27"/>
      <c r="K118" s="27">
        <v>7814.79</v>
      </c>
      <c r="L118" s="27">
        <v>12824.54</v>
      </c>
      <c r="M118" s="27">
        <v>7336.42</v>
      </c>
    </row>
    <row r="119" spans="1:13" s="7" customFormat="1" ht="54" customHeight="1" x14ac:dyDescent="0.2">
      <c r="A119" s="1"/>
      <c r="B119" s="10" t="s">
        <v>14</v>
      </c>
      <c r="C119" s="28" t="s">
        <v>83</v>
      </c>
      <c r="D119" s="28" t="s">
        <v>84</v>
      </c>
      <c r="E119" s="10" t="s">
        <v>21</v>
      </c>
      <c r="F119" s="10" t="s">
        <v>35</v>
      </c>
      <c r="G119" s="23" t="s">
        <v>85</v>
      </c>
      <c r="H119" s="27">
        <v>17028.599999999999</v>
      </c>
      <c r="I119" s="27"/>
      <c r="J119" s="27"/>
      <c r="K119" s="27">
        <v>7814.79</v>
      </c>
      <c r="L119" s="27">
        <v>4422.32</v>
      </c>
      <c r="M119" s="27">
        <v>12606.28</v>
      </c>
    </row>
    <row r="120" spans="1:13" s="7" customFormat="1" ht="54" customHeight="1" x14ac:dyDescent="0.2">
      <c r="A120" s="1"/>
      <c r="B120" s="10" t="s">
        <v>14</v>
      </c>
      <c r="C120" s="12" t="s">
        <v>86</v>
      </c>
      <c r="D120" s="12" t="s">
        <v>87</v>
      </c>
      <c r="E120" s="10" t="s">
        <v>21</v>
      </c>
      <c r="F120" s="10" t="s">
        <v>88</v>
      </c>
      <c r="G120" s="10" t="s">
        <v>89</v>
      </c>
      <c r="H120" s="27">
        <v>22246.27</v>
      </c>
      <c r="I120" s="27"/>
      <c r="J120" s="27"/>
      <c r="K120" s="27">
        <v>7814.79</v>
      </c>
      <c r="L120" s="27">
        <v>5911.64</v>
      </c>
      <c r="M120" s="27">
        <v>16334.63</v>
      </c>
    </row>
    <row r="121" spans="1:13" s="7" customFormat="1" ht="54" customHeight="1" x14ac:dyDescent="0.2">
      <c r="A121" s="1"/>
      <c r="B121" s="10" t="s">
        <v>14</v>
      </c>
      <c r="C121" s="12" t="s">
        <v>90</v>
      </c>
      <c r="D121" s="12" t="s">
        <v>91</v>
      </c>
      <c r="E121" s="10" t="s">
        <v>21</v>
      </c>
      <c r="F121" s="10" t="s">
        <v>92</v>
      </c>
      <c r="G121" s="10" t="s">
        <v>93</v>
      </c>
      <c r="H121" s="27">
        <v>26498.79</v>
      </c>
      <c r="I121" s="27"/>
      <c r="J121" s="27"/>
      <c r="K121" s="27">
        <v>11500.66</v>
      </c>
      <c r="L121" s="27">
        <v>6974.48</v>
      </c>
      <c r="M121" s="27">
        <v>19524.310000000001</v>
      </c>
    </row>
    <row r="122" spans="1:13" s="7" customFormat="1" ht="54" customHeight="1" x14ac:dyDescent="0.2">
      <c r="A122" s="1"/>
      <c r="B122" s="10" t="s">
        <v>14</v>
      </c>
      <c r="C122" s="12" t="s">
        <v>94</v>
      </c>
      <c r="D122" s="12" t="s">
        <v>95</v>
      </c>
      <c r="E122" s="10" t="s">
        <v>21</v>
      </c>
      <c r="F122" s="10" t="s">
        <v>35</v>
      </c>
      <c r="G122" s="10" t="s">
        <v>96</v>
      </c>
      <c r="H122" s="27">
        <v>23378.34</v>
      </c>
      <c r="I122" s="27"/>
      <c r="J122" s="27"/>
      <c r="K122" s="27">
        <v>8824.32</v>
      </c>
      <c r="L122" s="27">
        <v>6012.08</v>
      </c>
      <c r="M122" s="27">
        <v>17366.259999999998</v>
      </c>
    </row>
    <row r="123" spans="1:13" s="7" customFormat="1" ht="54" customHeight="1" x14ac:dyDescent="0.2">
      <c r="A123" s="1"/>
      <c r="B123" s="10" t="s">
        <v>14</v>
      </c>
      <c r="C123" s="12" t="s">
        <v>97</v>
      </c>
      <c r="D123" s="12" t="s">
        <v>98</v>
      </c>
      <c r="E123" s="10" t="s">
        <v>21</v>
      </c>
      <c r="F123" s="10" t="s">
        <v>35</v>
      </c>
      <c r="G123" s="10" t="s">
        <v>99</v>
      </c>
      <c r="H123" s="27">
        <v>15856.84</v>
      </c>
      <c r="I123" s="27"/>
      <c r="J123" s="27"/>
      <c r="K123" s="27">
        <v>7814.79</v>
      </c>
      <c r="L123" s="27">
        <v>4072.94</v>
      </c>
      <c r="M123" s="27">
        <v>11783.9</v>
      </c>
    </row>
    <row r="124" spans="1:13" s="7" customFormat="1" ht="54" customHeight="1" x14ac:dyDescent="0.2">
      <c r="A124" s="1"/>
      <c r="B124" s="10" t="s">
        <v>14</v>
      </c>
      <c r="C124" s="12" t="s">
        <v>100</v>
      </c>
      <c r="D124" s="12" t="s">
        <v>101</v>
      </c>
      <c r="E124" s="10" t="s">
        <v>21</v>
      </c>
      <c r="F124" s="10" t="s">
        <v>35</v>
      </c>
      <c r="G124" s="10" t="s">
        <v>102</v>
      </c>
      <c r="H124" s="27">
        <v>13903.6</v>
      </c>
      <c r="I124" s="27"/>
      <c r="J124" s="27"/>
      <c r="K124" s="27">
        <v>7814.79</v>
      </c>
      <c r="L124" s="27">
        <v>3562.94</v>
      </c>
      <c r="M124" s="27">
        <v>10340.66</v>
      </c>
    </row>
    <row r="125" spans="1:13" s="7" customFormat="1" ht="54" customHeight="1" x14ac:dyDescent="0.2">
      <c r="A125" s="1"/>
      <c r="B125" s="10" t="s">
        <v>14</v>
      </c>
      <c r="C125" s="12" t="s">
        <v>172</v>
      </c>
      <c r="D125" s="12" t="s">
        <v>117</v>
      </c>
      <c r="E125" s="10" t="s">
        <v>21</v>
      </c>
      <c r="F125" s="10" t="s">
        <v>35</v>
      </c>
      <c r="G125" s="10"/>
      <c r="H125" s="27">
        <v>13764.95</v>
      </c>
      <c r="I125" s="27"/>
      <c r="J125" s="27"/>
      <c r="K125" s="27">
        <v>7814.79</v>
      </c>
      <c r="L125" s="27">
        <v>4636.75</v>
      </c>
      <c r="M125" s="27">
        <v>9128.2000000000007</v>
      </c>
    </row>
    <row r="126" spans="1:13" s="7" customFormat="1" ht="54" customHeight="1" x14ac:dyDescent="0.2">
      <c r="A126" s="1"/>
      <c r="B126" s="10" t="s">
        <v>14</v>
      </c>
      <c r="C126" s="12" t="s">
        <v>103</v>
      </c>
      <c r="D126" s="24" t="s">
        <v>104</v>
      </c>
      <c r="E126" s="25" t="s">
        <v>21</v>
      </c>
      <c r="F126" s="25" t="s">
        <v>35</v>
      </c>
      <c r="G126" s="23" t="s">
        <v>105</v>
      </c>
      <c r="H126" s="27">
        <v>14963.61</v>
      </c>
      <c r="I126" s="27"/>
      <c r="J126" s="27"/>
      <c r="K126" s="27">
        <v>8824.32</v>
      </c>
      <c r="L126" s="27">
        <v>3854.44</v>
      </c>
      <c r="M126" s="27">
        <v>11109.17</v>
      </c>
    </row>
    <row r="127" spans="1:13" s="7" customFormat="1" ht="54" customHeight="1" x14ac:dyDescent="0.2">
      <c r="A127" s="1"/>
      <c r="B127" s="10" t="s">
        <v>14</v>
      </c>
      <c r="C127" s="26" t="s">
        <v>106</v>
      </c>
      <c r="D127" s="26" t="s">
        <v>107</v>
      </c>
      <c r="E127" s="10" t="s">
        <v>21</v>
      </c>
      <c r="F127" s="10" t="s">
        <v>108</v>
      </c>
      <c r="G127" s="10" t="s">
        <v>109</v>
      </c>
      <c r="H127" s="27">
        <v>14138.04</v>
      </c>
      <c r="I127" s="27"/>
      <c r="J127" s="27"/>
      <c r="K127" s="27">
        <v>7814.79</v>
      </c>
      <c r="L127" s="27">
        <v>3575.27</v>
      </c>
      <c r="M127" s="27">
        <v>10562.77</v>
      </c>
    </row>
    <row r="128" spans="1:13" s="7" customFormat="1" ht="54" customHeight="1" x14ac:dyDescent="0.2">
      <c r="A128" s="1"/>
      <c r="B128" s="10" t="s">
        <v>14</v>
      </c>
      <c r="C128" s="12" t="s">
        <v>110</v>
      </c>
      <c r="D128" s="12" t="s">
        <v>111</v>
      </c>
      <c r="E128" s="10" t="s">
        <v>21</v>
      </c>
      <c r="F128" s="10" t="s">
        <v>35</v>
      </c>
      <c r="G128" s="10" t="s">
        <v>112</v>
      </c>
      <c r="H128" s="27">
        <v>14138.04</v>
      </c>
      <c r="I128" s="27"/>
      <c r="J128" s="27"/>
      <c r="K128" s="27">
        <v>7814.79</v>
      </c>
      <c r="L128" s="27">
        <v>3627.41</v>
      </c>
      <c r="M128" s="27">
        <v>10510.63</v>
      </c>
    </row>
    <row r="129" spans="1:13" s="7" customFormat="1" ht="54" customHeight="1" x14ac:dyDescent="0.2">
      <c r="A129" s="1"/>
      <c r="B129" s="10" t="s">
        <v>14</v>
      </c>
      <c r="C129" s="12" t="s">
        <v>113</v>
      </c>
      <c r="D129" s="12" t="s">
        <v>114</v>
      </c>
      <c r="E129" s="10" t="s">
        <v>21</v>
      </c>
      <c r="F129" s="10" t="s">
        <v>35</v>
      </c>
      <c r="G129" s="23" t="s">
        <v>115</v>
      </c>
      <c r="H129" s="27">
        <v>14138.04</v>
      </c>
      <c r="I129" s="27"/>
      <c r="J129" s="27"/>
      <c r="K129" s="27">
        <v>7814.79</v>
      </c>
      <c r="L129" s="27">
        <v>3627.41</v>
      </c>
      <c r="M129" s="27">
        <v>10510.63</v>
      </c>
    </row>
    <row r="130" spans="1:13" s="7" customFormat="1" ht="54" customHeight="1" x14ac:dyDescent="0.2">
      <c r="A130" s="1"/>
      <c r="B130" s="10" t="s">
        <v>14</v>
      </c>
      <c r="C130" s="12" t="s">
        <v>173</v>
      </c>
      <c r="D130" s="12" t="s">
        <v>174</v>
      </c>
      <c r="E130" s="10" t="s">
        <v>21</v>
      </c>
      <c r="F130" s="10" t="s">
        <v>35</v>
      </c>
      <c r="G130" s="23" t="s">
        <v>180</v>
      </c>
      <c r="H130" s="27">
        <v>3961.66</v>
      </c>
      <c r="I130" s="27"/>
      <c r="J130" s="27"/>
      <c r="K130" s="27">
        <v>7814.79</v>
      </c>
      <c r="L130" s="27">
        <v>496.88</v>
      </c>
      <c r="M130" s="27">
        <v>3464.78</v>
      </c>
    </row>
    <row r="131" spans="1:13" s="7" customFormat="1" ht="54" customHeight="1" x14ac:dyDescent="0.2">
      <c r="A131" s="1"/>
      <c r="B131" s="10" t="s">
        <v>14</v>
      </c>
      <c r="C131" s="12" t="s">
        <v>119</v>
      </c>
      <c r="D131" s="12" t="s">
        <v>120</v>
      </c>
      <c r="E131" s="10" t="s">
        <v>21</v>
      </c>
      <c r="F131" s="10" t="s">
        <v>35</v>
      </c>
      <c r="G131" s="23" t="s">
        <v>121</v>
      </c>
      <c r="H131" s="27">
        <v>21543.72</v>
      </c>
      <c r="I131" s="27">
        <v>16195.8</v>
      </c>
      <c r="J131" s="27"/>
      <c r="K131" s="27">
        <v>7814.79</v>
      </c>
      <c r="L131" s="27">
        <v>16591.55</v>
      </c>
      <c r="M131" s="27">
        <v>4952.17</v>
      </c>
    </row>
    <row r="132" spans="1:13" s="7" customFormat="1" ht="54" customHeight="1" x14ac:dyDescent="0.2">
      <c r="A132" s="1"/>
      <c r="B132" s="10" t="s">
        <v>14</v>
      </c>
      <c r="C132" s="26" t="s">
        <v>122</v>
      </c>
      <c r="D132" s="26" t="s">
        <v>123</v>
      </c>
      <c r="E132" s="10" t="s">
        <v>21</v>
      </c>
      <c r="F132" s="10" t="s">
        <v>35</v>
      </c>
      <c r="G132" s="10" t="s">
        <v>124</v>
      </c>
      <c r="H132" s="27">
        <v>12575.79</v>
      </c>
      <c r="I132" s="27"/>
      <c r="J132" s="27"/>
      <c r="K132" s="27">
        <v>7814.79</v>
      </c>
      <c r="L132" s="27">
        <v>3197.79</v>
      </c>
      <c r="M132" s="27">
        <v>9378</v>
      </c>
    </row>
    <row r="133" spans="1:13" s="7" customFormat="1" ht="54" customHeight="1" x14ac:dyDescent="0.2">
      <c r="A133" s="1"/>
      <c r="B133" s="10" t="s">
        <v>14</v>
      </c>
      <c r="C133" s="12" t="s">
        <v>125</v>
      </c>
      <c r="D133" s="12" t="s">
        <v>126</v>
      </c>
      <c r="E133" s="10" t="s">
        <v>21</v>
      </c>
      <c r="F133" s="10" t="s">
        <v>35</v>
      </c>
      <c r="G133" s="23" t="s">
        <v>127</v>
      </c>
      <c r="H133" s="27">
        <v>13903.76</v>
      </c>
      <c r="I133" s="27"/>
      <c r="J133" s="27"/>
      <c r="K133" s="27">
        <v>7814.79</v>
      </c>
      <c r="L133" s="27">
        <v>3510.85</v>
      </c>
      <c r="M133" s="27">
        <v>10392.91</v>
      </c>
    </row>
    <row r="134" spans="1:13" s="7" customFormat="1" ht="54" customHeight="1" x14ac:dyDescent="0.2">
      <c r="A134" s="1"/>
      <c r="B134" s="10" t="s">
        <v>14</v>
      </c>
      <c r="C134" s="12" t="s">
        <v>159</v>
      </c>
      <c r="D134" s="12" t="s">
        <v>160</v>
      </c>
      <c r="E134" s="10" t="s">
        <v>21</v>
      </c>
      <c r="F134" s="10" t="s">
        <v>35</v>
      </c>
      <c r="G134" s="23" t="s">
        <v>161</v>
      </c>
      <c r="H134" s="27">
        <v>12341.35</v>
      </c>
      <c r="I134" s="27"/>
      <c r="J134" s="27"/>
      <c r="K134" s="27">
        <v>7814.79</v>
      </c>
      <c r="L134" s="27">
        <v>3133.32</v>
      </c>
      <c r="M134" s="27">
        <v>9208.0300000000007</v>
      </c>
    </row>
    <row r="135" spans="1:13" s="7" customFormat="1" ht="54" customHeight="1" x14ac:dyDescent="0.2">
      <c r="A135" s="1"/>
      <c r="B135" s="10" t="s">
        <v>14</v>
      </c>
      <c r="C135" s="12" t="s">
        <v>128</v>
      </c>
      <c r="D135" s="12" t="s">
        <v>129</v>
      </c>
      <c r="E135" s="10" t="s">
        <v>21</v>
      </c>
      <c r="F135" s="10" t="s">
        <v>35</v>
      </c>
      <c r="G135" s="10" t="s">
        <v>130</v>
      </c>
      <c r="H135" s="27">
        <v>13842.58</v>
      </c>
      <c r="I135" s="27"/>
      <c r="J135" s="27"/>
      <c r="K135" s="27">
        <v>8824.32</v>
      </c>
      <c r="L135" s="27">
        <v>3494.02</v>
      </c>
      <c r="M135" s="27">
        <v>10348.56</v>
      </c>
    </row>
    <row r="136" spans="1:13" s="7" customFormat="1" ht="54" customHeight="1" x14ac:dyDescent="0.2">
      <c r="A136" s="1"/>
      <c r="B136" s="10" t="s">
        <v>14</v>
      </c>
      <c r="C136" s="12" t="s">
        <v>131</v>
      </c>
      <c r="D136" s="12" t="s">
        <v>132</v>
      </c>
      <c r="E136" s="10" t="s">
        <v>21</v>
      </c>
      <c r="F136" s="10" t="s">
        <v>35</v>
      </c>
      <c r="G136" s="10" t="s">
        <v>133</v>
      </c>
      <c r="H136" s="27">
        <v>7018.68</v>
      </c>
      <c r="I136" s="27"/>
      <c r="J136" s="27"/>
      <c r="K136" s="27">
        <v>8203.82</v>
      </c>
      <c r="L136" s="27">
        <v>1484.73</v>
      </c>
      <c r="M136" s="27">
        <v>5533.95</v>
      </c>
    </row>
    <row r="137" spans="1:13" s="7" customFormat="1" ht="54" customHeight="1" x14ac:dyDescent="0.2">
      <c r="A137" s="1"/>
      <c r="B137" s="10" t="s">
        <v>14</v>
      </c>
      <c r="C137" s="12" t="s">
        <v>175</v>
      </c>
      <c r="D137" s="12" t="s">
        <v>176</v>
      </c>
      <c r="E137" s="10" t="s">
        <v>21</v>
      </c>
      <c r="F137" s="10" t="s">
        <v>35</v>
      </c>
      <c r="G137" s="10"/>
      <c r="H137" s="27">
        <v>12341.35</v>
      </c>
      <c r="I137" s="27"/>
      <c r="J137" s="27"/>
      <c r="K137" s="27">
        <v>7814.79</v>
      </c>
      <c r="L137" s="27">
        <v>3133.32</v>
      </c>
      <c r="M137" s="27">
        <v>9208.0300000000007</v>
      </c>
    </row>
    <row r="138" spans="1:13" s="7" customFormat="1" ht="54" customHeight="1" x14ac:dyDescent="0.2">
      <c r="A138" s="1"/>
      <c r="B138" s="10" t="s">
        <v>14</v>
      </c>
      <c r="C138" s="26" t="s">
        <v>134</v>
      </c>
      <c r="D138" s="26" t="s">
        <v>135</v>
      </c>
      <c r="E138" s="10" t="s">
        <v>21</v>
      </c>
      <c r="F138" s="10" t="s">
        <v>35</v>
      </c>
      <c r="G138" s="10" t="s">
        <v>136</v>
      </c>
      <c r="H138" s="27">
        <v>5121.21</v>
      </c>
      <c r="I138" s="27"/>
      <c r="J138" s="27"/>
      <c r="K138" s="27">
        <v>5206.1499999999996</v>
      </c>
      <c r="L138" s="27">
        <v>635.12</v>
      </c>
      <c r="M138" s="27">
        <v>4486.09</v>
      </c>
    </row>
    <row r="139" spans="1:13" s="7" customFormat="1" ht="54" customHeight="1" x14ac:dyDescent="0.2">
      <c r="A139" s="1"/>
      <c r="B139" s="10" t="s">
        <v>14</v>
      </c>
      <c r="C139" s="12" t="s">
        <v>137</v>
      </c>
      <c r="D139" s="12" t="s">
        <v>138</v>
      </c>
      <c r="E139" s="10" t="s">
        <v>21</v>
      </c>
      <c r="F139" s="10" t="s">
        <v>139</v>
      </c>
      <c r="G139" s="10" t="s">
        <v>140</v>
      </c>
      <c r="H139" s="27">
        <v>13666.09</v>
      </c>
      <c r="I139" s="27"/>
      <c r="J139" s="27"/>
      <c r="K139" s="27">
        <v>8824.32</v>
      </c>
      <c r="L139" s="27">
        <v>4692.72</v>
      </c>
      <c r="M139" s="27">
        <v>8973.3700000000008</v>
      </c>
    </row>
    <row r="140" spans="1:13" s="7" customFormat="1" ht="54" customHeight="1" x14ac:dyDescent="0.2">
      <c r="A140" s="1"/>
      <c r="B140" s="10" t="s">
        <v>14</v>
      </c>
      <c r="C140" s="12" t="s">
        <v>141</v>
      </c>
      <c r="D140" s="12" t="s">
        <v>142</v>
      </c>
      <c r="E140" s="10" t="s">
        <v>21</v>
      </c>
      <c r="F140" s="10" t="s">
        <v>35</v>
      </c>
      <c r="G140" s="23" t="s">
        <v>143</v>
      </c>
      <c r="H140" s="27">
        <v>22685.200000000001</v>
      </c>
      <c r="I140" s="27">
        <v>8315.27</v>
      </c>
      <c r="J140" s="27"/>
      <c r="K140" s="27">
        <v>12903</v>
      </c>
      <c r="L140" s="27">
        <v>11271.87</v>
      </c>
      <c r="M140" s="27">
        <v>11413.33</v>
      </c>
    </row>
    <row r="141" spans="1:13" s="7" customFormat="1" ht="54" customHeight="1" x14ac:dyDescent="0.2">
      <c r="A141" s="1"/>
      <c r="B141" s="10" t="s">
        <v>14</v>
      </c>
      <c r="C141" s="12" t="s">
        <v>144</v>
      </c>
      <c r="D141" s="12" t="s">
        <v>145</v>
      </c>
      <c r="E141" s="10" t="s">
        <v>21</v>
      </c>
      <c r="F141" s="10" t="s">
        <v>35</v>
      </c>
      <c r="G141" s="23" t="s">
        <v>146</v>
      </c>
      <c r="H141" s="27">
        <v>12575.79</v>
      </c>
      <c r="I141" s="27"/>
      <c r="J141" s="27"/>
      <c r="K141" s="27">
        <v>7814.79</v>
      </c>
      <c r="L141" s="27">
        <v>3197.79</v>
      </c>
      <c r="M141" s="27">
        <v>9378</v>
      </c>
    </row>
    <row r="142" spans="1:13" s="7" customFormat="1" ht="54" customHeight="1" x14ac:dyDescent="0.2">
      <c r="A142" s="1"/>
      <c r="B142" s="10" t="s">
        <v>14</v>
      </c>
      <c r="C142" s="12" t="s">
        <v>147</v>
      </c>
      <c r="D142" s="12" t="s">
        <v>148</v>
      </c>
      <c r="E142" s="10" t="s">
        <v>21</v>
      </c>
      <c r="F142" s="10" t="s">
        <v>108</v>
      </c>
      <c r="G142" s="10" t="s">
        <v>149</v>
      </c>
      <c r="H142" s="27">
        <v>12456.96</v>
      </c>
      <c r="I142" s="27"/>
      <c r="J142" s="27"/>
      <c r="K142" s="27">
        <v>7814.79</v>
      </c>
      <c r="L142" s="27">
        <v>3197.8</v>
      </c>
      <c r="M142" s="27">
        <v>9259.16</v>
      </c>
    </row>
    <row r="143" spans="1:13" s="7" customFormat="1" ht="54" customHeight="1" x14ac:dyDescent="0.2">
      <c r="A143" s="1"/>
      <c r="B143" s="10" t="s">
        <v>14</v>
      </c>
      <c r="C143" s="12" t="s">
        <v>150</v>
      </c>
      <c r="D143" s="12" t="s">
        <v>151</v>
      </c>
      <c r="E143" s="10" t="s">
        <v>21</v>
      </c>
      <c r="F143" s="10" t="s">
        <v>35</v>
      </c>
      <c r="G143" s="10" t="s">
        <v>152</v>
      </c>
      <c r="H143" s="27">
        <v>12341.35</v>
      </c>
      <c r="I143" s="27"/>
      <c r="J143" s="27"/>
      <c r="K143" s="27">
        <v>7814.79</v>
      </c>
      <c r="L143" s="27">
        <v>3133.32</v>
      </c>
      <c r="M143" s="27">
        <v>9208.0300000000007</v>
      </c>
    </row>
    <row r="144" spans="1:13" s="7" customFormat="1" ht="54" customHeight="1" x14ac:dyDescent="0.2">
      <c r="A144" s="1"/>
      <c r="B144" s="10" t="s">
        <v>14</v>
      </c>
      <c r="C144" s="12" t="s">
        <v>153</v>
      </c>
      <c r="D144" s="12" t="s">
        <v>154</v>
      </c>
      <c r="E144" s="10" t="s">
        <v>21</v>
      </c>
      <c r="F144" s="10" t="s">
        <v>35</v>
      </c>
      <c r="G144" s="23" t="s">
        <v>155</v>
      </c>
      <c r="H144" s="27">
        <v>13842.58</v>
      </c>
      <c r="I144" s="27"/>
      <c r="J144" s="27"/>
      <c r="K144" s="27">
        <v>8824.32</v>
      </c>
      <c r="L144" s="27">
        <v>3494.02</v>
      </c>
      <c r="M144" s="27">
        <v>10348.56</v>
      </c>
    </row>
    <row r="145" spans="1:13" s="7" customFormat="1" ht="54" customHeight="1" x14ac:dyDescent="0.2">
      <c r="A145" s="1"/>
      <c r="B145" s="10" t="s">
        <v>14</v>
      </c>
      <c r="C145" s="12" t="s">
        <v>162</v>
      </c>
      <c r="D145" s="12" t="s">
        <v>163</v>
      </c>
      <c r="E145" s="10" t="s">
        <v>21</v>
      </c>
      <c r="F145" s="10" t="s">
        <v>35</v>
      </c>
      <c r="G145" s="23" t="s">
        <v>164</v>
      </c>
      <c r="H145" s="27">
        <v>12341.35</v>
      </c>
      <c r="I145" s="27"/>
      <c r="J145" s="27"/>
      <c r="K145" s="27">
        <v>7814.79</v>
      </c>
      <c r="L145" s="27">
        <v>3133.32</v>
      </c>
      <c r="M145" s="27">
        <v>9208.0300000000007</v>
      </c>
    </row>
    <row r="146" spans="1:13" s="7" customFormat="1" ht="54" customHeight="1" x14ac:dyDescent="0.2">
      <c r="A146" s="1"/>
      <c r="B146" s="10" t="s">
        <v>14</v>
      </c>
      <c r="C146" s="12" t="s">
        <v>156</v>
      </c>
      <c r="D146" s="12" t="s">
        <v>157</v>
      </c>
      <c r="E146" s="10" t="s">
        <v>21</v>
      </c>
      <c r="F146" s="10" t="s">
        <v>35</v>
      </c>
      <c r="G146" s="23" t="s">
        <v>158</v>
      </c>
      <c r="H146" s="27">
        <v>14604.06</v>
      </c>
      <c r="I146" s="27"/>
      <c r="J146" s="27"/>
      <c r="K146" s="27">
        <v>7573.48</v>
      </c>
      <c r="L146" s="27">
        <v>3755.57</v>
      </c>
      <c r="M146" s="27">
        <v>10848.49</v>
      </c>
    </row>
    <row r="147" spans="1:13" ht="32" customHeight="1" x14ac:dyDescent="0.2">
      <c r="B147" s="19" t="s">
        <v>18</v>
      </c>
      <c r="C147" s="21">
        <v>50</v>
      </c>
      <c r="D147" s="21" t="s">
        <v>17</v>
      </c>
      <c r="E147" s="21" t="s">
        <v>17</v>
      </c>
      <c r="F147" s="21" t="s">
        <v>17</v>
      </c>
      <c r="G147" s="21" t="s">
        <v>17</v>
      </c>
      <c r="H147" s="22">
        <f>SUM(H97:H146)</f>
        <v>1040532.4099999998</v>
      </c>
      <c r="I147" s="22">
        <f t="shared" ref="I147:M147" si="1">SUM(I97:I146)</f>
        <v>175899.99999999994</v>
      </c>
      <c r="J147" s="22">
        <f t="shared" si="1"/>
        <v>10485.280000000001</v>
      </c>
      <c r="K147" s="22">
        <f t="shared" si="1"/>
        <v>452635.05999999982</v>
      </c>
      <c r="L147" s="22">
        <f t="shared" si="1"/>
        <v>394829.52999999997</v>
      </c>
      <c r="M147" s="22">
        <f t="shared" si="1"/>
        <v>645702.88000000024</v>
      </c>
    </row>
    <row r="149" spans="1:13" x14ac:dyDescent="0.2">
      <c r="L149" s="40" t="s">
        <v>404</v>
      </c>
      <c r="M149" s="40"/>
    </row>
    <row r="151" spans="1:13" ht="10.5" customHeight="1" x14ac:dyDescent="0.2">
      <c r="B151" s="30" t="s">
        <v>15</v>
      </c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</row>
    <row r="152" spans="1:1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6" spans="1:13" x14ac:dyDescent="0.2">
      <c r="B156" s="29" t="s">
        <v>400</v>
      </c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 x14ac:dyDescent="0.2">
      <c r="B157" s="29" t="s">
        <v>401</v>
      </c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</row>
    <row r="162" spans="2:13" x14ac:dyDescent="0.2">
      <c r="B162" s="29" t="s">
        <v>402</v>
      </c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2:13" x14ac:dyDescent="0.2">
      <c r="B163" s="29" t="s">
        <v>403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</row>
    <row r="164" spans="2:13" x14ac:dyDescent="0.2"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</sheetData>
  <autoFilter ref="B13:M13" xr:uid="{00000000-0001-0000-0000-000000000000}"/>
  <mergeCells count="12">
    <mergeCell ref="B151:M151"/>
    <mergeCell ref="B95:M95"/>
    <mergeCell ref="B9:M9"/>
    <mergeCell ref="B10:M10"/>
    <mergeCell ref="B12:M12"/>
    <mergeCell ref="B11:C11"/>
    <mergeCell ref="L149:M149"/>
    <mergeCell ref="B157:M157"/>
    <mergeCell ref="B163:M163"/>
    <mergeCell ref="B164:M164"/>
    <mergeCell ref="B156:M156"/>
    <mergeCell ref="B162:M162"/>
  </mergeCells>
  <hyperlinks>
    <hyperlink ref="G144" r:id="rId1" xr:uid="{E637F120-8E8D-467B-A05C-11C841C075D9}"/>
    <hyperlink ref="G146" r:id="rId2" xr:uid="{F232F03A-0881-4834-986A-74985834907D}"/>
    <hyperlink ref="G126" r:id="rId3" xr:uid="{FDAC9F6E-6F55-4CA4-8DBA-23F44BDCB91C}"/>
    <hyperlink ref="G119" r:id="rId4" xr:uid="{82A54466-626B-4E3C-9C69-D4AFC083EC83}"/>
    <hyperlink ref="G129" r:id="rId5" xr:uid="{2D6370C0-FD20-4B10-948D-508979FEAD2E}"/>
    <hyperlink ref="G131" r:id="rId6" xr:uid="{CC78800C-E79F-4DFA-812A-2FBCBF1C842D}"/>
    <hyperlink ref="G133" r:id="rId7" xr:uid="{F4F8563E-01E0-408E-929E-B47DE94EA61D}"/>
    <hyperlink ref="G141" r:id="rId8" xr:uid="{8A939F8C-515F-4D0C-819D-BD34C0D64FB5}"/>
    <hyperlink ref="G140" r:id="rId9" xr:uid="{F5F503D6-A0AF-4A8A-BD2F-8C58FC384C0D}"/>
    <hyperlink ref="G105" r:id="rId10" xr:uid="{DBA64187-50CA-484F-BB24-8D386D30D446}"/>
    <hyperlink ref="G107" r:id="rId11" xr:uid="{6A1F2BD4-0AB9-417E-A19A-C689B2DA4AA8}"/>
    <hyperlink ref="G134" r:id="rId12" xr:uid="{F3617D71-880A-43BF-873B-DD873D8AFF5B}"/>
    <hyperlink ref="G145" r:id="rId13" xr:uid="{A4DA720E-833A-46C8-A39A-E7D7389FD580}"/>
    <hyperlink ref="G117" r:id="rId14" xr:uid="{F67E5A2B-6BF1-4403-BDF9-639205084467}"/>
    <hyperlink ref="G104" r:id="rId15" xr:uid="{27CA7154-33D9-41DF-BA68-70FABD25E670}"/>
    <hyperlink ref="G112" r:id="rId16" xr:uid="{F9C97B00-DEEE-466C-9846-3BA19B91D3DD}"/>
    <hyperlink ref="G115" r:id="rId17" xr:uid="{5BE5D2EE-9F35-43C5-8132-08A5081CC29C}"/>
    <hyperlink ref="G27" r:id="rId18" xr:uid="{4629BA31-59D0-4BDF-AF3C-B4AD2C99A2C0}"/>
    <hyperlink ref="G36" r:id="rId19" xr:uid="{F4BB2BD4-EA92-43DC-BD2E-2601F69FC754}"/>
    <hyperlink ref="G47" r:id="rId20" xr:uid="{1C99853F-67FC-4AA1-B8A4-7512952CC0ED}"/>
    <hyperlink ref="G74" r:id="rId21" xr:uid="{11C1EDD3-D73C-41BC-9D8E-3ED77BCDEFA0}"/>
    <hyperlink ref="G75" r:id="rId22" xr:uid="{CEBE0612-280E-4F59-9B2F-FEF8271B1159}"/>
  </hyperlinks>
  <printOptions horizontalCentered="1"/>
  <pageMargins left="0.25" right="0.25" top="0.75" bottom="0.75" header="0.3" footer="0.3"/>
  <pageSetup paperSize="9" scale="47" orientation="landscape" horizontalDpi="300" verticalDpi="300" r:id="rId23"/>
  <headerFooter>
    <oddFooter>&amp;L&amp;"Arial,Normal"&amp;8Fonte: RM Labore - TOTVS Folha de Pagamento&amp;C&amp;"Arial,Normal"&amp;8&amp;G
&amp;P</oddFooter>
  </headerFooter>
  <drawing r:id="rId24"/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6</cp:revision>
  <cp:lastPrinted>2025-07-14T00:17:51Z</cp:lastPrinted>
  <dcterms:created xsi:type="dcterms:W3CDTF">2020-06-08T12:52:46Z</dcterms:created>
  <dcterms:modified xsi:type="dcterms:W3CDTF">2025-07-14T15:34:09Z</dcterms:modified>
  <cp:category/>
  <cp:contentStatus/>
</cp:coreProperties>
</file>