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6940-allan\Desktop\REL SES\SERVIDORES CEDIDOS\"/>
    </mc:Choice>
  </mc:AlternateContent>
  <xr:revisionPtr revIDLastSave="0" documentId="13_ncr:1_{93829D2B-5E59-4C15-9599-37B3BABE15BF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Servidores" sheetId="1" r:id="rId1"/>
  </sheets>
  <definedNames>
    <definedName name="_xlnm.Print_Area" localSheetId="0">Servidores!$A$1:$L$53</definedName>
    <definedName name="Excel_BuiltIn_Print_Titles_1">Servidores!$B$1:$IV$7</definedName>
    <definedName name="Print_Area_0" localSheetId="0">Servidores!$A$1:$L$53</definedName>
    <definedName name="_xlnm.Print_Titles" localSheetId="0">Servidores!$1:$7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45" i="1" l="1"/>
  <c r="L39" i="1"/>
  <c r="K39" i="1" s="1"/>
  <c r="L35" i="1"/>
  <c r="L33" i="1"/>
  <c r="L32" i="1"/>
  <c r="K32" i="1" s="1"/>
  <c r="L28" i="1"/>
  <c r="K28" i="1" s="1"/>
  <c r="L16" i="1"/>
  <c r="K16" i="1" s="1"/>
  <c r="L24" i="1"/>
  <c r="K9" i="1"/>
  <c r="K10" i="1"/>
  <c r="K11" i="1"/>
  <c r="K12" i="1"/>
  <c r="K13" i="1"/>
  <c r="K14" i="1"/>
  <c r="K17" i="1"/>
  <c r="K18" i="1"/>
  <c r="K19" i="1"/>
  <c r="K20" i="1"/>
  <c r="K21" i="1"/>
  <c r="K22" i="1"/>
  <c r="K23" i="1"/>
  <c r="K24" i="1"/>
  <c r="K25" i="1"/>
  <c r="K26" i="1"/>
  <c r="K27" i="1"/>
  <c r="K29" i="1"/>
  <c r="K30" i="1"/>
  <c r="K31" i="1"/>
  <c r="K33" i="1"/>
  <c r="K34" i="1"/>
  <c r="K35" i="1"/>
  <c r="K36" i="1"/>
  <c r="K37" i="1"/>
  <c r="K38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8" i="1"/>
  <c r="K15" i="1"/>
</calcChain>
</file>

<file path=xl/sharedStrings.xml><?xml version="1.0" encoding="utf-8"?>
<sst xmlns="http://schemas.openxmlformats.org/spreadsheetml/2006/main" count="156" uniqueCount="79">
  <si>
    <t>Unidade</t>
  </si>
  <si>
    <t>Cargo</t>
  </si>
  <si>
    <t xml:space="preserve"> Valor do Salário Bruto (R$)</t>
  </si>
  <si>
    <t>Valor 13º (R$)</t>
  </si>
  <si>
    <t>Salário do Mês (R$)</t>
  </si>
  <si>
    <t>Demais Descontos (R$)</t>
  </si>
  <si>
    <t>Valor Líquido (R$)</t>
  </si>
  <si>
    <t>RELAÇÃO MENSAL DOS SERVIDORES CEDIDOS COM AS RESPECTIVAS REMUNERAÇÕES</t>
  </si>
  <si>
    <t>Data Admissão/Início</t>
  </si>
  <si>
    <t>Nome do Servidor</t>
  </si>
  <si>
    <t>Abono de Ferias / Férias (R$)</t>
  </si>
  <si>
    <t xml:space="preserve">Outros Proventos R$ </t>
  </si>
  <si>
    <t>DEMONSTRATIVO DE VENCIMENTOS -SERVIDORES CEDIDOS (CHS)</t>
  </si>
  <si>
    <t>UNIDADE: Complexo Hospitalar Sul - CHS</t>
  </si>
  <si>
    <t>Complexo Hospitalar Sul - CHS</t>
  </si>
  <si>
    <t>ADINELZA SOARES DE FREITAS</t>
  </si>
  <si>
    <t>ALEXSANDRE DA SILVA TEIXEIRA</t>
  </si>
  <si>
    <t>DANIEL BARROS SERRAO</t>
  </si>
  <si>
    <t>DAYSE MICHELE DA ROCHA CAVALCANTE</t>
  </si>
  <si>
    <t>DIEGO ALVES DA SILVA MENEZES</t>
  </si>
  <si>
    <t>ELEONORA PEREIRA VIANA</t>
  </si>
  <si>
    <t>ELIANE MACEDO DE SOUZA</t>
  </si>
  <si>
    <t>ELISSON DE SOUZA LEITE</t>
  </si>
  <si>
    <t>ERIC MELO DE LIRA</t>
  </si>
  <si>
    <t>FAUSTO ROCHA CUNHA</t>
  </si>
  <si>
    <t>FRANK MONTEIRO DE SOUZA</t>
  </si>
  <si>
    <t>JHADSON SILVA LEONEL</t>
  </si>
  <si>
    <t>JOSIANE CRISTINA LEMOS ISAIAS</t>
  </si>
  <si>
    <t>LAENILZE MARIA DE CASTRO ARAUJO</t>
  </si>
  <si>
    <t>LARISSA PINHEIRO BREVES</t>
  </si>
  <si>
    <t>LASMAR ROBERTO PEREIRA ALVES</t>
  </si>
  <si>
    <t>MARCELLA ALONSO DUARTE LIMA</t>
  </si>
  <si>
    <t>MARCIA NELI ANJOS DOS SANTOS</t>
  </si>
  <si>
    <t>MARIA DE FATIMA COSTA CORREA</t>
  </si>
  <si>
    <t>MELCA GABRIELA SOUZA PRINTES</t>
  </si>
  <si>
    <t>MONICA MARQUES PEREIRA</t>
  </si>
  <si>
    <t>MONICA VELOSO BARBOSA</t>
  </si>
  <si>
    <t>MONIK AZEVEDO PINAGE</t>
  </si>
  <si>
    <t>NADIA VALERIA LOPES DA COSTA</t>
  </si>
  <si>
    <t>NUBIA MARIA DE SOUZA CARLUCCI</t>
  </si>
  <si>
    <t>PAULO VINICIUS BARROS PEREIRA DE SA</t>
  </si>
  <si>
    <t>PAULO WAGNER BRANDAO DE SOUZA</t>
  </si>
  <si>
    <t>RAIMUNDO DOS SANTOS PEREIRA FILHO</t>
  </si>
  <si>
    <t>SAASHA KATHLEEN DA SILVA VITAL</t>
  </si>
  <si>
    <t>SAMYRA SAID DE LIMA</t>
  </si>
  <si>
    <t>SILVIO DOUGLAS SIQUEIRA BARROS</t>
  </si>
  <si>
    <t>SUZANE KERCIA SOUZA MENDES</t>
  </si>
  <si>
    <t>TATIANA DO CARMO DOS SANTOS REINALD</t>
  </si>
  <si>
    <t>VALERIA PADILHA ATAIDE</t>
  </si>
  <si>
    <t>YASMIN GOMES DE CARVALHO</t>
  </si>
  <si>
    <t>YOSHE CUNHA SHIMAMOTO</t>
  </si>
  <si>
    <t>DENTISTA 1A CLASSE</t>
  </si>
  <si>
    <t>Competência: Mês 05_2025</t>
  </si>
  <si>
    <t>ALLAN ALUISIO IRINEU DE LIMA</t>
  </si>
  <si>
    <t>SUPERVISOR DE FORMALIZAÇÃO DE PESSOAL</t>
  </si>
  <si>
    <t>ALESSANDRO MAGNO DE FIGUEIREDO LACERDA</t>
  </si>
  <si>
    <t>ALEX KAMURA DA SILVA</t>
  </si>
  <si>
    <t>ANA MARCILEI RIBEIRO</t>
  </si>
  <si>
    <t>ANTÔNIA LUCIANA ALVES DE SOUZA</t>
  </si>
  <si>
    <t>HELLEN KAROLYNE CORRÊA DE TOLEDO</t>
  </si>
  <si>
    <t>CARLOS SIDNEY DE VASCONCELLOS LINS</t>
  </si>
  <si>
    <t>EMANUELLE RAIMUNDO SÉRGIO</t>
  </si>
  <si>
    <t>JUCIELSON PINHEIRO DESOUZA</t>
  </si>
  <si>
    <t>ROGÉRIO FREITAS DOS SANTOS</t>
  </si>
  <si>
    <t>WILIAM FARIAS PINTO</t>
  </si>
  <si>
    <t>TEC EM PATOLOGIA</t>
  </si>
  <si>
    <t>FISIOTERAPEUTA</t>
  </si>
  <si>
    <t>CIRURGIÃO DENTISTA</t>
  </si>
  <si>
    <t>FARMACEUTICO</t>
  </si>
  <si>
    <t>TEC EM ENFERMAGEM</t>
  </si>
  <si>
    <t>MOTORISTA</t>
  </si>
  <si>
    <t>AUX. ENFERMAGEM</t>
  </si>
  <si>
    <t>AUX DE PATOLOGIA</t>
  </si>
  <si>
    <t>TEC. DE ENFERMAGEM</t>
  </si>
  <si>
    <t>MEDICO</t>
  </si>
  <si>
    <t>ENFERMEIRO</t>
  </si>
  <si>
    <t>PSICOLOGA</t>
  </si>
  <si>
    <t>NUTRICIONISTA</t>
  </si>
  <si>
    <t>Manaus, 14 de Julho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</si>
</sst>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R$-416]\ * #,##0.00_-;\-[$R$-416]\ * #,##0.00_-;_-[$R$-416]\ * \-??_-;_-@_-"/>
    <numFmt numFmtId="165" formatCode="#,##0.00;[Red]#,##0.00"/>
  </numFmts>
  <fonts count="33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9C0006"/>
      <name val="Calibri"/>
      <family val="2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sz val="11"/>
      <color rgb="FF006100"/>
      <name val="Calibri"/>
      <family val="2"/>
    </font>
    <font>
      <b/>
      <sz val="15"/>
      <color rgb="FF1F497D"/>
      <name val="Calibri"/>
      <family val="2"/>
      <charset val="1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  <charset val="1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9C6500"/>
      <name val="Calibri"/>
      <family val="2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8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C0C0C0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1B8E1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472C4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C0C0C0"/>
        <bgColor rgb="FFCCC1DA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thick">
        <color rgb="FFA1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5">
    <xf numFmtId="0" fontId="0" fillId="0" borderId="0"/>
    <xf numFmtId="0" fontId="25" fillId="2" borderId="0" applyBorder="0" applyProtection="0"/>
    <xf numFmtId="0" fontId="25" fillId="3" borderId="0" applyBorder="0" applyProtection="0"/>
    <xf numFmtId="0" fontId="25" fillId="4" borderId="0" applyBorder="0" applyProtection="0"/>
    <xf numFmtId="0" fontId="25" fillId="5" borderId="0" applyBorder="0" applyProtection="0"/>
    <xf numFmtId="0" fontId="25" fillId="6" borderId="0" applyBorder="0" applyProtection="0"/>
    <xf numFmtId="0" fontId="25" fillId="7" borderId="0" applyBorder="0" applyProtection="0"/>
    <xf numFmtId="0" fontId="25" fillId="8" borderId="0" applyBorder="0" applyProtection="0"/>
    <xf numFmtId="0" fontId="25" fillId="9" borderId="0" applyBorder="0" applyProtection="0"/>
    <xf numFmtId="0" fontId="25" fillId="10" borderId="0" applyBorder="0" applyProtection="0"/>
    <xf numFmtId="0" fontId="25" fillId="11" borderId="0" applyBorder="0" applyProtection="0"/>
    <xf numFmtId="0" fontId="25" fillId="12" borderId="0" applyBorder="0" applyProtection="0"/>
    <xf numFmtId="0" fontId="25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9" borderId="0" applyBorder="0" applyProtection="0"/>
    <xf numFmtId="0" fontId="1" fillId="20" borderId="0" applyBorder="0" applyProtection="0"/>
    <xf numFmtId="0" fontId="1" fillId="21" borderId="0" applyBorder="0" applyProtection="0"/>
    <xf numFmtId="0" fontId="1" fillId="22" borderId="0" applyBorder="0" applyProtection="0"/>
    <xf numFmtId="0" fontId="1" fillId="23" borderId="0" applyBorder="0" applyProtection="0"/>
    <xf numFmtId="0" fontId="1" fillId="24" borderId="0" applyBorder="0" applyProtection="0"/>
    <xf numFmtId="0" fontId="1" fillId="25" borderId="0" applyBorder="0" applyProtection="0"/>
    <xf numFmtId="0" fontId="2" fillId="26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29" borderId="0" applyBorder="0" applyProtection="0"/>
    <xf numFmtId="0" fontId="9" fillId="0" borderId="3" applyProtection="0"/>
    <xf numFmtId="0" fontId="10" fillId="0" borderId="4" applyProtection="0"/>
    <xf numFmtId="0" fontId="11" fillId="0" borderId="5" applyProtection="0"/>
    <xf numFmtId="0" fontId="12" fillId="0" borderId="6" applyProtection="0"/>
    <xf numFmtId="0" fontId="13" fillId="0" borderId="7" applyProtection="0"/>
    <xf numFmtId="0" fontId="13" fillId="0" borderId="0" applyBorder="0" applyProtection="0"/>
    <xf numFmtId="0" fontId="14" fillId="30" borderId="1" applyProtection="0"/>
    <xf numFmtId="0" fontId="15" fillId="0" borderId="8" applyProtection="0"/>
    <xf numFmtId="0" fontId="16" fillId="31" borderId="0" applyBorder="0" applyProtection="0"/>
    <xf numFmtId="0" fontId="17" fillId="31" borderId="0" applyBorder="0" applyProtection="0"/>
    <xf numFmtId="0" fontId="18" fillId="0" borderId="0"/>
    <xf numFmtId="0" fontId="25" fillId="0" borderId="0"/>
    <xf numFmtId="0" fontId="25" fillId="32" borderId="9" applyProtection="0"/>
    <xf numFmtId="0" fontId="25" fillId="32" borderId="9" applyProtection="0"/>
    <xf numFmtId="0" fontId="19" fillId="27" borderId="10" applyProtection="0"/>
    <xf numFmtId="0" fontId="20" fillId="0" borderId="0" applyBorder="0" applyProtection="0"/>
    <xf numFmtId="0" fontId="21" fillId="0" borderId="0" applyBorder="0" applyProtection="0"/>
    <xf numFmtId="0" fontId="27" fillId="35" borderId="0" applyNumberFormat="0" applyBorder="0" applyAlignment="0" applyProtection="0"/>
    <xf numFmtId="0" fontId="28" fillId="36" borderId="0" applyNumberFormat="0" applyBorder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1" fillId="37" borderId="0" applyNumberFormat="0" applyBorder="0" applyAlignment="0" applyProtection="0"/>
    <xf numFmtId="0" fontId="26" fillId="38" borderId="9" applyNumberFormat="0" applyFont="0" applyAlignment="0" applyProtection="0"/>
  </cellStyleXfs>
  <cellXfs count="19">
    <xf numFmtId="0" fontId="0" fillId="0" borderId="0" xfId="0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164" fontId="22" fillId="0" borderId="0" xfId="0" applyNumberFormat="1" applyFont="1" applyAlignment="1">
      <alignment horizontal="right" vertical="center"/>
    </xf>
    <xf numFmtId="164" fontId="22" fillId="0" borderId="0" xfId="0" applyNumberFormat="1" applyFont="1" applyAlignment="1">
      <alignment horizontal="center" vertical="center"/>
    </xf>
    <xf numFmtId="0" fontId="23" fillId="34" borderId="11" xfId="0" applyFont="1" applyFill="1" applyBorder="1" applyAlignment="1">
      <alignment horizontal="center" vertical="center" wrapText="1"/>
    </xf>
    <xf numFmtId="164" fontId="23" fillId="34" borderId="11" xfId="0" applyNumberFormat="1" applyFont="1" applyFill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left" vertical="center" wrapText="1"/>
    </xf>
    <xf numFmtId="165" fontId="22" fillId="0" borderId="11" xfId="43" applyNumberFormat="1" applyFont="1" applyBorder="1" applyAlignment="1">
      <alignment horizontal="right" vertical="center" wrapText="1"/>
    </xf>
    <xf numFmtId="14" fontId="22" fillId="0" borderId="11" xfId="43" applyNumberFormat="1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33" borderId="11" xfId="0" applyFont="1" applyFill="1" applyBorder="1" applyAlignment="1">
      <alignment horizontal="left" vertical="center"/>
    </xf>
    <xf numFmtId="164" fontId="23" fillId="33" borderId="11" xfId="0" applyNumberFormat="1" applyFont="1" applyFill="1" applyBorder="1" applyAlignment="1">
      <alignment horizontal="center" vertical="center"/>
    </xf>
    <xf numFmtId="164" fontId="22" fillId="0" borderId="0" xfId="0" applyNumberFormat="1" applyFont="1" applyAlignment="1">
      <alignment horizontal="right" vertical="center"/>
    </xf>
  </cellXfs>
  <cellStyles count="55"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% - Accent1" xfId="7" xr:uid="{00000000-0005-0000-0000-00000C000000}"/>
    <cellStyle name="40% - Accent2" xfId="8" xr:uid="{00000000-0005-0000-0000-00000D000000}"/>
    <cellStyle name="40% - Accent3" xfId="9" xr:uid="{00000000-0005-0000-0000-00000E000000}"/>
    <cellStyle name="40% - Accent4" xfId="10" xr:uid="{00000000-0005-0000-0000-00000F000000}"/>
    <cellStyle name="40% - Accent5" xfId="11" xr:uid="{00000000-0005-0000-0000-000010000000}"/>
    <cellStyle name="40% - Accent6" xfId="12" xr:uid="{00000000-0005-0000-0000-000011000000}"/>
    <cellStyle name="60% - Accent1" xfId="13" xr:uid="{00000000-0005-0000-0000-000012000000}"/>
    <cellStyle name="60% - Accent2" xfId="14" xr:uid="{00000000-0005-0000-0000-000013000000}"/>
    <cellStyle name="60% - Accent3" xfId="15" xr:uid="{00000000-0005-0000-0000-000014000000}"/>
    <cellStyle name="60% - Accent4" xfId="16" xr:uid="{00000000-0005-0000-0000-000015000000}"/>
    <cellStyle name="60% - Accent5" xfId="17" xr:uid="{00000000-0005-0000-0000-000016000000}"/>
    <cellStyle name="60% - Accent6" xfId="18" xr:uid="{00000000-0005-0000-0000-000017000000}"/>
    <cellStyle name="Accent1" xfId="19" xr:uid="{00000000-0005-0000-0000-000018000000}"/>
    <cellStyle name="Accent2" xfId="20" xr:uid="{00000000-0005-0000-0000-000019000000}"/>
    <cellStyle name="Accent3" xfId="21" xr:uid="{00000000-0005-0000-0000-00001A000000}"/>
    <cellStyle name="Accent4" xfId="22" xr:uid="{00000000-0005-0000-0000-00001B000000}"/>
    <cellStyle name="Accent5" xfId="23" xr:uid="{00000000-0005-0000-0000-00001C000000}"/>
    <cellStyle name="Accent6" xfId="24" xr:uid="{00000000-0005-0000-0000-00001D000000}"/>
    <cellStyle name="Bad" xfId="49" xr:uid="{92929D40-9E6E-4B79-B1CF-21E6F5567D47}"/>
    <cellStyle name="Bad 1" xfId="25" xr:uid="{00000000-0005-0000-0000-00001E000000}"/>
    <cellStyle name="Bad 2" xfId="26" xr:uid="{00000000-0005-0000-0000-00001F000000}"/>
    <cellStyle name="Calculation" xfId="27" xr:uid="{00000000-0005-0000-0000-000020000000}"/>
    <cellStyle name="Check Cell" xfId="28" xr:uid="{00000000-0005-0000-0000-000021000000}"/>
    <cellStyle name="Explanatory Text" xfId="29" xr:uid="{00000000-0005-0000-0000-000022000000}"/>
    <cellStyle name="Good" xfId="50" xr:uid="{8AA72A62-70D6-4054-88BF-08F9BB68297C}"/>
    <cellStyle name="Good 2" xfId="30" xr:uid="{00000000-0005-0000-0000-000023000000}"/>
    <cellStyle name="Good 3" xfId="31" xr:uid="{00000000-0005-0000-0000-000024000000}"/>
    <cellStyle name="Heading 1" xfId="51" xr:uid="{144FB309-DD37-4F3B-B55A-CE644BCEA815}"/>
    <cellStyle name="Heading 1 3" xfId="32" xr:uid="{00000000-0005-0000-0000-000025000000}"/>
    <cellStyle name="Heading 1 4" xfId="33" xr:uid="{00000000-0005-0000-0000-000026000000}"/>
    <cellStyle name="Heading 2" xfId="52" xr:uid="{EA93DC2B-71C9-4A01-9E71-DD59C6D255C0}"/>
    <cellStyle name="Heading 2 4" xfId="34" xr:uid="{00000000-0005-0000-0000-000027000000}"/>
    <cellStyle name="Heading 2 5" xfId="35" xr:uid="{00000000-0005-0000-0000-000028000000}"/>
    <cellStyle name="Heading 3" xfId="36" xr:uid="{00000000-0005-0000-0000-000029000000}"/>
    <cellStyle name="Heading 4" xfId="37" xr:uid="{00000000-0005-0000-0000-00002A000000}"/>
    <cellStyle name="Input" xfId="38" xr:uid="{00000000-0005-0000-0000-00002B000000}"/>
    <cellStyle name="Linked Cell" xfId="39" xr:uid="{00000000-0005-0000-0000-00002C000000}"/>
    <cellStyle name="Neutral" xfId="53" xr:uid="{97BA7059-4284-431E-8724-70987696E66C}"/>
    <cellStyle name="Neutral 5" xfId="40" xr:uid="{00000000-0005-0000-0000-00002D000000}"/>
    <cellStyle name="Neutral 6" xfId="41" xr:uid="{00000000-0005-0000-0000-00002E000000}"/>
    <cellStyle name="Normal" xfId="0" builtinId="0"/>
    <cellStyle name="Normal 2" xfId="42" xr:uid="{00000000-0005-0000-0000-00002F000000}"/>
    <cellStyle name="Normal_Planilha1_1" xfId="43" xr:uid="{00000000-0005-0000-0000-000030000000}"/>
    <cellStyle name="Note" xfId="54" xr:uid="{3165A8A0-2CFE-4534-B669-6C4982F6A5F0}"/>
    <cellStyle name="Note 6" xfId="44" xr:uid="{00000000-0005-0000-0000-000032000000}"/>
    <cellStyle name="Note 7" xfId="45" xr:uid="{00000000-0005-0000-0000-000033000000}"/>
    <cellStyle name="Output" xfId="46" xr:uid="{00000000-0005-0000-0000-000034000000}"/>
    <cellStyle name="Title" xfId="47" xr:uid="{00000000-0005-0000-0000-000035000000}"/>
    <cellStyle name="Warning Text" xfId="48" xr:uid="{00000000-0005-0000-0000-00003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D7E4BD"/>
      <rgbColor rgb="FF0000FF"/>
      <rgbColor rgb="FFFCD5B5"/>
      <rgbColor rgb="FFFFC7CE"/>
      <rgbColor rgb="FFB7DEE8"/>
      <rgbColor rgb="FF9C0006"/>
      <rgbColor rgb="FF006100"/>
      <rgbColor rgb="FF000080"/>
      <rgbColor rgb="FF9C6500"/>
      <rgbColor rgb="FFEBF1DE"/>
      <rgbColor rgb="FFCCC1DA"/>
      <rgbColor rgb="FFC0C0C0"/>
      <rgbColor rgb="FF7F7F7F"/>
      <rgbColor rgb="FF95B3D7"/>
      <rgbColor rgb="FFC0504D"/>
      <rgbColor rgb="FFFFFFCC"/>
      <rgbColor rgb="FFDBEEF4"/>
      <rgbColor rgb="FF660066"/>
      <rgbColor rgb="FFF79646"/>
      <rgbColor rgb="FFF2DCDB"/>
      <rgbColor rgb="FFB9CDE5"/>
      <rgbColor rgb="FF000080"/>
      <rgbColor rgb="FFFDEADA"/>
      <rgbColor rgb="FFC3D69B"/>
      <rgbColor rgb="FFA7C0DE"/>
      <rgbColor rgb="FFF2F2F2"/>
      <rgbColor rgb="FF800000"/>
      <rgbColor rgb="FFE6E0EC"/>
      <rgbColor rgb="FF0000FF"/>
      <rgbColor rgb="FFA1B8E1"/>
      <rgbColor rgb="FFDCE6F2"/>
      <rgbColor rgb="FFC6EFCE"/>
      <rgbColor rgb="FFFFEB9C"/>
      <rgbColor rgb="FF93CDDD"/>
      <rgbColor rgb="FFD99694"/>
      <rgbColor rgb="FFB3A2C7"/>
      <rgbColor rgb="FFFFCC99"/>
      <rgbColor rgb="FF4472C4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4F81BD"/>
      <rgbColor rgb="FF003300"/>
      <rgbColor rgb="FF44546A"/>
      <rgbColor rgb="FFE6B9B8"/>
      <rgbColor rgb="FFB2B2B2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139700</xdr:colOff>
      <xdr:row>0</xdr:row>
      <xdr:rowOff>92075</xdr:rowOff>
    </xdr:from>
    <xdr:to>
      <xdr:col>8</xdr:col>
      <xdr:colOff>569575</xdr:colOff>
      <xdr:row>2</xdr:row>
      <xdr:rowOff>111125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A1DF431-A8CF-E6A6-8AE7-2F9255C3D1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7183" b="13852"/>
        <a:stretch>
          <a:fillRect/>
        </a:stretch>
      </xdr:blipFill>
      <xdr:spPr>
        <a:xfrm>
          <a:off x="5140325" y="92075"/>
          <a:ext cx="674495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58"/>
  <sheetViews>
    <sheetView showGridLines="0" tabSelected="1" topLeftCell="A3" zoomScaleNormal="100" zoomScaleSheetLayoutView="100" workbookViewId="0">
      <selection activeCell="D8" sqref="D8:D53"/>
    </sheetView>
  </sheetViews>
  <sheetFormatPr defaultColWidth="19.1796875" defaultRowHeight="14.5" x14ac:dyDescent="0.35"/>
  <cols>
    <col min="1" max="1" width="1.26953125" style="1" customWidth="1"/>
    <col min="2" max="2" width="31.1796875" style="2" customWidth="1"/>
    <col min="3" max="3" width="39.1796875" style="3" customWidth="1"/>
    <col min="4" max="4" width="15.453125" style="3" bestFit="1" customWidth="1"/>
    <col min="5" max="5" width="32.36328125" style="1" bestFit="1" customWidth="1"/>
    <col min="6" max="6" width="18.81640625" style="4" customWidth="1"/>
    <col min="7" max="7" width="13.36328125" style="5" bestFit="1" customWidth="1"/>
    <col min="8" max="8" width="10.54296875" style="5" bestFit="1" customWidth="1"/>
    <col min="9" max="9" width="10.26953125" style="5" bestFit="1" customWidth="1"/>
    <col min="10" max="10" width="11.36328125" style="5" bestFit="1" customWidth="1"/>
    <col min="11" max="11" width="17.453125" style="5" customWidth="1"/>
    <col min="12" max="12" width="16.453125" style="5" customWidth="1"/>
    <col min="13" max="1026" width="19.1796875" style="1"/>
  </cols>
  <sheetData>
    <row r="1" spans="2:12" ht="39.75" customHeight="1" x14ac:dyDescent="0.35">
      <c r="C1" s="1"/>
      <c r="D1" s="1"/>
    </row>
    <row r="2" spans="2:12" ht="40" customHeight="1" x14ac:dyDescent="0.35">
      <c r="C2" s="1"/>
      <c r="D2" s="1"/>
    </row>
    <row r="3" spans="2:12" ht="39.75" customHeight="1" x14ac:dyDescent="0.35">
      <c r="B3" s="14" t="s">
        <v>7</v>
      </c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2:12" ht="39.75" customHeight="1" x14ac:dyDescent="0.35">
      <c r="B4" s="15" t="s">
        <v>12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2:12" ht="21.75" customHeight="1" x14ac:dyDescent="0.35">
      <c r="C5" s="1"/>
      <c r="D5" s="1"/>
    </row>
    <row r="6" spans="2:12" ht="29.25" customHeight="1" x14ac:dyDescent="0.35">
      <c r="B6" s="16" t="s">
        <v>13</v>
      </c>
      <c r="C6" s="16"/>
      <c r="D6" s="16"/>
      <c r="E6" s="16"/>
      <c r="F6" s="17" t="s">
        <v>52</v>
      </c>
      <c r="G6" s="17"/>
      <c r="H6" s="17"/>
      <c r="I6" s="17"/>
      <c r="J6" s="17"/>
      <c r="K6" s="17"/>
      <c r="L6" s="17"/>
    </row>
    <row r="7" spans="2:12" ht="39.75" customHeight="1" x14ac:dyDescent="0.35">
      <c r="B7" s="6" t="s">
        <v>0</v>
      </c>
      <c r="C7" s="6" t="s">
        <v>9</v>
      </c>
      <c r="D7" s="6" t="s">
        <v>8</v>
      </c>
      <c r="E7" s="6" t="s">
        <v>1</v>
      </c>
      <c r="F7" s="7" t="s">
        <v>2</v>
      </c>
      <c r="G7" s="7" t="s">
        <v>10</v>
      </c>
      <c r="H7" s="7" t="s">
        <v>3</v>
      </c>
      <c r="I7" s="7" t="s">
        <v>11</v>
      </c>
      <c r="J7" s="7" t="s">
        <v>4</v>
      </c>
      <c r="K7" s="7" t="s">
        <v>5</v>
      </c>
      <c r="L7" s="7" t="s">
        <v>6</v>
      </c>
    </row>
    <row r="8" spans="2:12" x14ac:dyDescent="0.35">
      <c r="B8" s="8" t="s">
        <v>14</v>
      </c>
      <c r="C8" s="9" t="s">
        <v>15</v>
      </c>
      <c r="D8" s="11">
        <v>42887</v>
      </c>
      <c r="E8" s="9" t="s">
        <v>65</v>
      </c>
      <c r="F8" s="10">
        <v>3369.17</v>
      </c>
      <c r="G8" s="10"/>
      <c r="H8" s="10"/>
      <c r="I8" s="10"/>
      <c r="J8" s="10"/>
      <c r="K8" s="10">
        <f>F8-L8</f>
        <v>1071.75</v>
      </c>
      <c r="L8" s="10">
        <v>2297.42</v>
      </c>
    </row>
    <row r="9" spans="2:12" x14ac:dyDescent="0.35">
      <c r="B9" s="8" t="s">
        <v>14</v>
      </c>
      <c r="C9" s="9" t="s">
        <v>55</v>
      </c>
      <c r="D9" s="11">
        <v>42523</v>
      </c>
      <c r="E9" s="9" t="s">
        <v>66</v>
      </c>
      <c r="F9" s="10">
        <v>8907.57</v>
      </c>
      <c r="G9" s="10"/>
      <c r="H9" s="10"/>
      <c r="I9" s="10"/>
      <c r="J9" s="10"/>
      <c r="K9" s="10">
        <f t="shared" ref="K9:L53" si="0">F9-L9</f>
        <v>4295.5499999999993</v>
      </c>
      <c r="L9" s="10">
        <v>4612.0200000000004</v>
      </c>
    </row>
    <row r="10" spans="2:12" x14ac:dyDescent="0.35">
      <c r="B10" s="8" t="s">
        <v>14</v>
      </c>
      <c r="C10" s="9" t="s">
        <v>56</v>
      </c>
      <c r="D10" s="11">
        <v>45264</v>
      </c>
      <c r="E10" s="9" t="s">
        <v>66</v>
      </c>
      <c r="F10" s="10">
        <v>8907.57</v>
      </c>
      <c r="G10" s="10"/>
      <c r="H10" s="10"/>
      <c r="I10" s="10"/>
      <c r="J10" s="10"/>
      <c r="K10" s="10">
        <f t="shared" si="0"/>
        <v>2269.0699999999997</v>
      </c>
      <c r="L10" s="10">
        <v>6638.5</v>
      </c>
    </row>
    <row r="11" spans="2:12" x14ac:dyDescent="0.35">
      <c r="B11" s="8" t="s">
        <v>14</v>
      </c>
      <c r="C11" s="9" t="s">
        <v>57</v>
      </c>
      <c r="D11" s="11">
        <v>42622</v>
      </c>
      <c r="E11" s="9" t="s">
        <v>67</v>
      </c>
      <c r="F11" s="10">
        <v>8375.0300000000007</v>
      </c>
      <c r="G11" s="10"/>
      <c r="H11" s="10"/>
      <c r="I11" s="10"/>
      <c r="J11" s="10"/>
      <c r="K11" s="10">
        <f t="shared" si="0"/>
        <v>2018.5700000000006</v>
      </c>
      <c r="L11" s="10">
        <v>6356.46</v>
      </c>
    </row>
    <row r="12" spans="2:12" x14ac:dyDescent="0.35">
      <c r="B12" s="8" t="s">
        <v>14</v>
      </c>
      <c r="C12" s="9" t="s">
        <v>58</v>
      </c>
      <c r="D12" s="11">
        <v>44578</v>
      </c>
      <c r="E12" s="9" t="s">
        <v>68</v>
      </c>
      <c r="F12" s="10">
        <v>8375.0300000000007</v>
      </c>
      <c r="G12" s="10"/>
      <c r="H12" s="10"/>
      <c r="I12" s="10"/>
      <c r="J12" s="10"/>
      <c r="K12" s="10">
        <f t="shared" si="0"/>
        <v>2509.7100000000009</v>
      </c>
      <c r="L12" s="10">
        <v>5865.32</v>
      </c>
    </row>
    <row r="13" spans="2:12" x14ac:dyDescent="0.35">
      <c r="B13" s="8" t="s">
        <v>14</v>
      </c>
      <c r="C13" s="9" t="s">
        <v>17</v>
      </c>
      <c r="D13" s="11">
        <v>42499</v>
      </c>
      <c r="E13" s="9" t="s">
        <v>66</v>
      </c>
      <c r="F13" s="10">
        <v>8907.57</v>
      </c>
      <c r="G13" s="10"/>
      <c r="H13" s="10"/>
      <c r="I13" s="10"/>
      <c r="J13" s="10"/>
      <c r="K13" s="10">
        <f t="shared" si="0"/>
        <v>2269.0699999999997</v>
      </c>
      <c r="L13" s="10">
        <v>6638.5</v>
      </c>
    </row>
    <row r="14" spans="2:12" x14ac:dyDescent="0.35">
      <c r="B14" s="8" t="s">
        <v>14</v>
      </c>
      <c r="C14" s="9" t="s">
        <v>18</v>
      </c>
      <c r="D14" s="11">
        <v>42711</v>
      </c>
      <c r="E14" s="9" t="s">
        <v>69</v>
      </c>
      <c r="F14" s="10">
        <v>3369.17</v>
      </c>
      <c r="G14" s="10"/>
      <c r="H14" s="10"/>
      <c r="I14" s="10"/>
      <c r="J14" s="10"/>
      <c r="K14" s="10">
        <f t="shared" si="0"/>
        <v>1335.5800000000002</v>
      </c>
      <c r="L14" s="10">
        <v>2033.59</v>
      </c>
    </row>
    <row r="15" spans="2:12" x14ac:dyDescent="0.35">
      <c r="B15" s="8" t="s">
        <v>14</v>
      </c>
      <c r="C15" s="9" t="s">
        <v>19</v>
      </c>
      <c r="D15" s="11">
        <v>42669</v>
      </c>
      <c r="E15" s="9" t="s">
        <v>66</v>
      </c>
      <c r="F15" s="10">
        <v>6688.5</v>
      </c>
      <c r="G15" s="10"/>
      <c r="H15" s="10"/>
      <c r="I15" s="10"/>
      <c r="J15" s="10"/>
      <c r="K15" s="10">
        <f>F15-L15</f>
        <v>2219.0299999999997</v>
      </c>
      <c r="L15" s="10">
        <v>4469.47</v>
      </c>
    </row>
    <row r="16" spans="2:12" x14ac:dyDescent="0.35">
      <c r="B16" s="8" t="s">
        <v>14</v>
      </c>
      <c r="C16" s="9" t="s">
        <v>20</v>
      </c>
      <c r="D16" s="11">
        <v>36717</v>
      </c>
      <c r="E16" s="9" t="s">
        <v>65</v>
      </c>
      <c r="F16" s="10">
        <v>0</v>
      </c>
      <c r="G16" s="10"/>
      <c r="H16" s="10"/>
      <c r="I16" s="10"/>
      <c r="J16" s="10"/>
      <c r="K16" s="10">
        <f t="shared" si="0"/>
        <v>0</v>
      </c>
      <c r="L16" s="10">
        <f t="shared" si="0"/>
        <v>0</v>
      </c>
    </row>
    <row r="17" spans="2:12" x14ac:dyDescent="0.35">
      <c r="B17" s="8" t="s">
        <v>14</v>
      </c>
      <c r="C17" s="9" t="s">
        <v>24</v>
      </c>
      <c r="D17" s="11">
        <v>43405</v>
      </c>
      <c r="E17" s="9" t="s">
        <v>70</v>
      </c>
      <c r="F17" s="10">
        <v>3095.52</v>
      </c>
      <c r="G17" s="10"/>
      <c r="H17" s="10"/>
      <c r="I17" s="10"/>
      <c r="J17" s="10"/>
      <c r="K17" s="10">
        <f t="shared" si="0"/>
        <v>812.55000000000018</v>
      </c>
      <c r="L17" s="10">
        <v>2282.9699999999998</v>
      </c>
    </row>
    <row r="18" spans="2:12" x14ac:dyDescent="0.35">
      <c r="B18" s="8" t="s">
        <v>14</v>
      </c>
      <c r="C18" s="9" t="s">
        <v>25</v>
      </c>
      <c r="D18" s="11">
        <v>43405</v>
      </c>
      <c r="E18" s="9" t="s">
        <v>70</v>
      </c>
      <c r="F18" s="10">
        <v>3095.52</v>
      </c>
      <c r="G18" s="10"/>
      <c r="H18" s="10"/>
      <c r="I18" s="10"/>
      <c r="J18" s="10"/>
      <c r="K18" s="10">
        <f t="shared" si="0"/>
        <v>1435.07</v>
      </c>
      <c r="L18" s="10">
        <v>1660.45</v>
      </c>
    </row>
    <row r="19" spans="2:12" x14ac:dyDescent="0.35">
      <c r="B19" s="8" t="s">
        <v>14</v>
      </c>
      <c r="C19" s="9" t="s">
        <v>59</v>
      </c>
      <c r="D19" s="11">
        <v>42680</v>
      </c>
      <c r="E19" s="9" t="s">
        <v>68</v>
      </c>
      <c r="F19" s="10">
        <v>9014.08</v>
      </c>
      <c r="G19" s="10"/>
      <c r="H19" s="10"/>
      <c r="I19" s="10"/>
      <c r="J19" s="10"/>
      <c r="K19" s="10">
        <f t="shared" si="0"/>
        <v>2259.17</v>
      </c>
      <c r="L19" s="10">
        <v>6754.91</v>
      </c>
    </row>
    <row r="20" spans="2:12" x14ac:dyDescent="0.35">
      <c r="B20" s="8" t="s">
        <v>14</v>
      </c>
      <c r="C20" s="9" t="s">
        <v>26</v>
      </c>
      <c r="D20" s="11">
        <v>42711</v>
      </c>
      <c r="E20" s="9" t="s">
        <v>68</v>
      </c>
      <c r="F20" s="10">
        <v>8907.57</v>
      </c>
      <c r="G20" s="10"/>
      <c r="H20" s="10"/>
      <c r="I20" s="10"/>
      <c r="J20" s="10"/>
      <c r="K20" s="10">
        <f t="shared" si="0"/>
        <v>2219.0699999999997</v>
      </c>
      <c r="L20" s="10">
        <v>6688.5</v>
      </c>
    </row>
    <row r="21" spans="2:12" x14ac:dyDescent="0.35">
      <c r="B21" s="8" t="s">
        <v>14</v>
      </c>
      <c r="C21" s="9" t="s">
        <v>27</v>
      </c>
      <c r="D21" s="11">
        <v>36327</v>
      </c>
      <c r="E21" s="9" t="s">
        <v>71</v>
      </c>
      <c r="F21" s="10">
        <v>2951.66</v>
      </c>
      <c r="G21" s="10"/>
      <c r="H21" s="10"/>
      <c r="I21" s="10"/>
      <c r="J21" s="10"/>
      <c r="K21" s="10">
        <f t="shared" si="0"/>
        <v>1113.3</v>
      </c>
      <c r="L21" s="10">
        <v>1838.36</v>
      </c>
    </row>
    <row r="22" spans="2:12" x14ac:dyDescent="0.35">
      <c r="B22" s="8" t="s">
        <v>14</v>
      </c>
      <c r="C22" s="9" t="s">
        <v>28</v>
      </c>
      <c r="D22" s="11">
        <v>42622</v>
      </c>
      <c r="E22" s="9" t="s">
        <v>67</v>
      </c>
      <c r="F22" s="10">
        <v>9473.11</v>
      </c>
      <c r="G22" s="10"/>
      <c r="H22" s="10"/>
      <c r="I22" s="10"/>
      <c r="J22" s="10"/>
      <c r="K22" s="10">
        <f t="shared" si="0"/>
        <v>2432.0000000000009</v>
      </c>
      <c r="L22" s="10">
        <v>7041.11</v>
      </c>
    </row>
    <row r="23" spans="2:12" x14ac:dyDescent="0.35">
      <c r="B23" s="8" t="s">
        <v>14</v>
      </c>
      <c r="C23" s="9" t="s">
        <v>30</v>
      </c>
      <c r="D23" s="11">
        <v>40553</v>
      </c>
      <c r="E23" s="9" t="s">
        <v>68</v>
      </c>
      <c r="F23" s="10">
        <v>7775.03</v>
      </c>
      <c r="G23" s="10"/>
      <c r="H23" s="10"/>
      <c r="I23" s="10"/>
      <c r="J23" s="10"/>
      <c r="K23" s="10">
        <f t="shared" si="0"/>
        <v>1966.4299999999994</v>
      </c>
      <c r="L23" s="10">
        <v>5808.6</v>
      </c>
    </row>
    <row r="24" spans="2:12" x14ac:dyDescent="0.35">
      <c r="B24" s="8" t="s">
        <v>14</v>
      </c>
      <c r="C24" s="9" t="s">
        <v>32</v>
      </c>
      <c r="D24" s="11">
        <v>43476</v>
      </c>
      <c r="E24" s="9" t="s">
        <v>68</v>
      </c>
      <c r="F24" s="10">
        <v>0</v>
      </c>
      <c r="G24" s="10"/>
      <c r="H24" s="10"/>
      <c r="I24" s="10"/>
      <c r="J24" s="10"/>
      <c r="K24" s="10">
        <f t="shared" si="0"/>
        <v>0</v>
      </c>
      <c r="L24" s="10">
        <f t="shared" si="0"/>
        <v>0</v>
      </c>
    </row>
    <row r="25" spans="2:12" x14ac:dyDescent="0.35">
      <c r="B25" s="8" t="s">
        <v>14</v>
      </c>
      <c r="C25" s="9" t="s">
        <v>33</v>
      </c>
      <c r="D25" s="11">
        <v>43476</v>
      </c>
      <c r="E25" s="9" t="s">
        <v>72</v>
      </c>
      <c r="F25" s="10">
        <v>3792.18</v>
      </c>
      <c r="G25" s="10"/>
      <c r="H25" s="10"/>
      <c r="I25" s="10"/>
      <c r="J25" s="10"/>
      <c r="K25" s="10">
        <f t="shared" si="0"/>
        <v>1474.6499999999996</v>
      </c>
      <c r="L25" s="10">
        <v>2317.5300000000002</v>
      </c>
    </row>
    <row r="26" spans="2:12" x14ac:dyDescent="0.35">
      <c r="B26" s="8" t="s">
        <v>14</v>
      </c>
      <c r="C26" s="9" t="s">
        <v>34</v>
      </c>
      <c r="D26" s="11">
        <v>42917</v>
      </c>
      <c r="E26" s="9" t="s">
        <v>68</v>
      </c>
      <c r="F26" s="10">
        <v>8375.0300000000007</v>
      </c>
      <c r="G26" s="10"/>
      <c r="H26" s="10"/>
      <c r="I26" s="10"/>
      <c r="J26" s="10"/>
      <c r="K26" s="10">
        <f t="shared" si="0"/>
        <v>2018.5700000000006</v>
      </c>
      <c r="L26" s="10">
        <v>6356.46</v>
      </c>
    </row>
    <row r="27" spans="2:12" x14ac:dyDescent="0.35">
      <c r="B27" s="8" t="s">
        <v>14</v>
      </c>
      <c r="C27" s="9" t="s">
        <v>38</v>
      </c>
      <c r="D27" s="11">
        <v>44550</v>
      </c>
      <c r="E27" s="9" t="s">
        <v>66</v>
      </c>
      <c r="F27" s="10">
        <v>8907.57</v>
      </c>
      <c r="G27" s="10"/>
      <c r="H27" s="10"/>
      <c r="I27" s="10"/>
      <c r="J27" s="10"/>
      <c r="K27" s="10">
        <f t="shared" si="0"/>
        <v>2219.0699999999997</v>
      </c>
      <c r="L27" s="10">
        <v>6688.5</v>
      </c>
    </row>
    <row r="28" spans="2:12" x14ac:dyDescent="0.35">
      <c r="B28" s="8" t="s">
        <v>14</v>
      </c>
      <c r="C28" s="9" t="s">
        <v>39</v>
      </c>
      <c r="D28" s="11">
        <v>37251</v>
      </c>
      <c r="E28" s="9" t="s">
        <v>65</v>
      </c>
      <c r="F28" s="10">
        <v>0</v>
      </c>
      <c r="G28" s="10"/>
      <c r="H28" s="10"/>
      <c r="I28" s="10"/>
      <c r="J28" s="10"/>
      <c r="K28" s="10">
        <f t="shared" si="0"/>
        <v>0</v>
      </c>
      <c r="L28" s="10">
        <f t="shared" si="0"/>
        <v>0</v>
      </c>
    </row>
    <row r="29" spans="2:12" x14ac:dyDescent="0.35">
      <c r="B29" s="8" t="s">
        <v>14</v>
      </c>
      <c r="C29" s="9" t="s">
        <v>40</v>
      </c>
      <c r="D29" s="11">
        <v>42515</v>
      </c>
      <c r="E29" s="9" t="s">
        <v>66</v>
      </c>
      <c r="F29" s="10">
        <v>8907.57</v>
      </c>
      <c r="G29" s="10"/>
      <c r="H29" s="10"/>
      <c r="I29" s="10"/>
      <c r="J29" s="10"/>
      <c r="K29" s="10">
        <f t="shared" si="0"/>
        <v>3833.91</v>
      </c>
      <c r="L29" s="10">
        <v>5073.66</v>
      </c>
    </row>
    <row r="30" spans="2:12" x14ac:dyDescent="0.35">
      <c r="B30" s="8" t="s">
        <v>14</v>
      </c>
      <c r="C30" s="9" t="s">
        <v>42</v>
      </c>
      <c r="D30" s="11">
        <v>39843</v>
      </c>
      <c r="E30" s="9" t="s">
        <v>70</v>
      </c>
      <c r="F30" s="10">
        <v>3171.87</v>
      </c>
      <c r="G30" s="10"/>
      <c r="H30" s="10"/>
      <c r="I30" s="10"/>
      <c r="J30" s="10"/>
      <c r="K30" s="10">
        <f t="shared" si="0"/>
        <v>360.05999999999995</v>
      </c>
      <c r="L30" s="10">
        <v>2811.81</v>
      </c>
    </row>
    <row r="31" spans="2:12" x14ac:dyDescent="0.35">
      <c r="B31" s="8" t="s">
        <v>14</v>
      </c>
      <c r="C31" s="9" t="s">
        <v>45</v>
      </c>
      <c r="D31" s="11">
        <v>43415</v>
      </c>
      <c r="E31" s="9" t="s">
        <v>70</v>
      </c>
      <c r="F31" s="10">
        <v>3095.52</v>
      </c>
      <c r="G31" s="10"/>
      <c r="H31" s="10"/>
      <c r="I31" s="10"/>
      <c r="J31" s="10"/>
      <c r="K31" s="10">
        <f t="shared" si="0"/>
        <v>1526.21</v>
      </c>
      <c r="L31" s="10">
        <v>1569.31</v>
      </c>
    </row>
    <row r="32" spans="2:12" x14ac:dyDescent="0.35">
      <c r="B32" s="8" t="s">
        <v>14</v>
      </c>
      <c r="C32" s="9" t="s">
        <v>46</v>
      </c>
      <c r="D32" s="11">
        <v>42774</v>
      </c>
      <c r="E32" s="9" t="s">
        <v>65</v>
      </c>
      <c r="F32" s="10">
        <v>0</v>
      </c>
      <c r="G32" s="10"/>
      <c r="H32" s="10"/>
      <c r="I32" s="10"/>
      <c r="J32" s="10"/>
      <c r="K32" s="10">
        <f t="shared" si="0"/>
        <v>0</v>
      </c>
      <c r="L32" s="10">
        <f t="shared" si="0"/>
        <v>0</v>
      </c>
    </row>
    <row r="33" spans="2:12" x14ac:dyDescent="0.35">
      <c r="B33" s="8" t="s">
        <v>14</v>
      </c>
      <c r="C33" s="9" t="s">
        <v>47</v>
      </c>
      <c r="D33" s="11">
        <v>36586</v>
      </c>
      <c r="E33" s="9" t="s">
        <v>51</v>
      </c>
      <c r="F33" s="10">
        <v>0</v>
      </c>
      <c r="G33" s="10"/>
      <c r="H33" s="10"/>
      <c r="I33" s="10"/>
      <c r="J33" s="10"/>
      <c r="K33" s="10">
        <f t="shared" si="0"/>
        <v>0</v>
      </c>
      <c r="L33" s="10">
        <f t="shared" si="0"/>
        <v>0</v>
      </c>
    </row>
    <row r="34" spans="2:12" x14ac:dyDescent="0.35">
      <c r="B34" s="8" t="s">
        <v>14</v>
      </c>
      <c r="C34" s="9" t="s">
        <v>48</v>
      </c>
      <c r="D34" s="11">
        <v>44447</v>
      </c>
      <c r="E34" s="9" t="s">
        <v>66</v>
      </c>
      <c r="F34" s="10">
        <v>8375.0300000000007</v>
      </c>
      <c r="G34" s="10"/>
      <c r="H34" s="10"/>
      <c r="I34" s="10"/>
      <c r="J34" s="10"/>
      <c r="K34" s="10">
        <f t="shared" si="0"/>
        <v>2018.5700000000006</v>
      </c>
      <c r="L34" s="10">
        <v>6356.46</v>
      </c>
    </row>
    <row r="35" spans="2:12" x14ac:dyDescent="0.35">
      <c r="B35" s="8" t="s">
        <v>14</v>
      </c>
      <c r="C35" s="9" t="s">
        <v>50</v>
      </c>
      <c r="D35" s="11">
        <v>43480</v>
      </c>
      <c r="E35" s="9" t="s">
        <v>66</v>
      </c>
      <c r="F35" s="10">
        <v>0</v>
      </c>
      <c r="G35" s="10"/>
      <c r="H35" s="10"/>
      <c r="I35" s="10"/>
      <c r="J35" s="10"/>
      <c r="K35" s="10">
        <f t="shared" si="0"/>
        <v>0</v>
      </c>
      <c r="L35" s="10">
        <f t="shared" si="0"/>
        <v>0</v>
      </c>
    </row>
    <row r="36" spans="2:12" x14ac:dyDescent="0.35">
      <c r="B36" s="8" t="s">
        <v>14</v>
      </c>
      <c r="C36" s="9" t="s">
        <v>16</v>
      </c>
      <c r="D36" s="11">
        <v>42523</v>
      </c>
      <c r="E36" s="9" t="s">
        <v>70</v>
      </c>
      <c r="F36" s="10">
        <v>3171.87</v>
      </c>
      <c r="G36" s="10"/>
      <c r="H36" s="10"/>
      <c r="I36" s="10"/>
      <c r="J36" s="10"/>
      <c r="K36" s="10">
        <f t="shared" si="0"/>
        <v>1137.06</v>
      </c>
      <c r="L36" s="10">
        <v>2034.81</v>
      </c>
    </row>
    <row r="37" spans="2:12" x14ac:dyDescent="0.35">
      <c r="B37" s="8" t="s">
        <v>14</v>
      </c>
      <c r="C37" s="9" t="s">
        <v>21</v>
      </c>
      <c r="D37" s="11">
        <v>42657</v>
      </c>
      <c r="E37" s="9" t="s">
        <v>73</v>
      </c>
      <c r="F37" s="10">
        <v>3369.17</v>
      </c>
      <c r="G37" s="10"/>
      <c r="H37" s="10"/>
      <c r="I37" s="10"/>
      <c r="J37" s="10"/>
      <c r="K37" s="10">
        <f t="shared" si="0"/>
        <v>1265.2200000000003</v>
      </c>
      <c r="L37" s="10">
        <v>2103.9499999999998</v>
      </c>
    </row>
    <row r="38" spans="2:12" x14ac:dyDescent="0.35">
      <c r="B38" s="8" t="s">
        <v>14</v>
      </c>
      <c r="C38" s="9" t="s">
        <v>60</v>
      </c>
      <c r="D38" s="11">
        <v>32961</v>
      </c>
      <c r="E38" s="9" t="s">
        <v>74</v>
      </c>
      <c r="F38" s="10">
        <v>9653.14</v>
      </c>
      <c r="G38" s="10"/>
      <c r="H38" s="10"/>
      <c r="I38" s="10"/>
      <c r="J38" s="10"/>
      <c r="K38" s="10">
        <f t="shared" si="0"/>
        <v>2456.5399999999991</v>
      </c>
      <c r="L38" s="10">
        <v>7196.6</v>
      </c>
    </row>
    <row r="39" spans="2:12" x14ac:dyDescent="0.35">
      <c r="B39" s="8" t="s">
        <v>14</v>
      </c>
      <c r="C39" s="9" t="s">
        <v>22</v>
      </c>
      <c r="D39" s="11">
        <v>43282</v>
      </c>
      <c r="E39" s="9" t="s">
        <v>75</v>
      </c>
      <c r="F39" s="10">
        <v>0</v>
      </c>
      <c r="G39" s="10"/>
      <c r="H39" s="10"/>
      <c r="I39" s="10"/>
      <c r="J39" s="10"/>
      <c r="K39" s="10">
        <f t="shared" si="0"/>
        <v>0</v>
      </c>
      <c r="L39" s="10">
        <f t="shared" si="0"/>
        <v>0</v>
      </c>
    </row>
    <row r="40" spans="2:12" x14ac:dyDescent="0.35">
      <c r="B40" s="8" t="s">
        <v>14</v>
      </c>
      <c r="C40" s="9" t="s">
        <v>61</v>
      </c>
      <c r="D40" s="11">
        <v>45139</v>
      </c>
      <c r="E40" s="9" t="s">
        <v>66</v>
      </c>
      <c r="F40" s="10">
        <v>8907.57</v>
      </c>
      <c r="G40" s="10"/>
      <c r="H40" s="10"/>
      <c r="I40" s="10"/>
      <c r="J40" s="10"/>
      <c r="K40" s="10">
        <f t="shared" si="0"/>
        <v>2219.0699999999997</v>
      </c>
      <c r="L40" s="10">
        <v>6688.5</v>
      </c>
    </row>
    <row r="41" spans="2:12" x14ac:dyDescent="0.35">
      <c r="B41" s="8" t="s">
        <v>14</v>
      </c>
      <c r="C41" s="9" t="s">
        <v>23</v>
      </c>
      <c r="D41" s="11">
        <v>42518</v>
      </c>
      <c r="E41" s="9" t="s">
        <v>66</v>
      </c>
      <c r="F41" s="10">
        <v>8375.0300000000007</v>
      </c>
      <c r="G41" s="10"/>
      <c r="H41" s="10"/>
      <c r="I41" s="10"/>
      <c r="J41" s="10"/>
      <c r="K41" s="10">
        <f t="shared" si="0"/>
        <v>2018.5700000000006</v>
      </c>
      <c r="L41" s="10">
        <v>6356.46</v>
      </c>
    </row>
    <row r="42" spans="2:12" x14ac:dyDescent="0.35">
      <c r="B42" s="8" t="s">
        <v>14</v>
      </c>
      <c r="C42" s="9" t="s">
        <v>62</v>
      </c>
      <c r="D42" s="11">
        <v>43472</v>
      </c>
      <c r="E42" s="9" t="s">
        <v>70</v>
      </c>
      <c r="F42" s="10">
        <v>3345.07</v>
      </c>
      <c r="G42" s="10"/>
      <c r="H42" s="10"/>
      <c r="I42" s="10"/>
      <c r="J42" s="10"/>
      <c r="K42" s="10">
        <f t="shared" si="0"/>
        <v>1539.7900000000002</v>
      </c>
      <c r="L42" s="10">
        <v>1805.28</v>
      </c>
    </row>
    <row r="43" spans="2:12" x14ac:dyDescent="0.35">
      <c r="B43" s="8" t="s">
        <v>14</v>
      </c>
      <c r="C43" s="9" t="s">
        <v>29</v>
      </c>
      <c r="D43" s="11">
        <v>43434</v>
      </c>
      <c r="E43" s="9" t="s">
        <v>76</v>
      </c>
      <c r="F43" s="10">
        <v>8375.0300000000007</v>
      </c>
      <c r="G43" s="10"/>
      <c r="H43" s="10"/>
      <c r="I43" s="10"/>
      <c r="J43" s="10"/>
      <c r="K43" s="10">
        <f t="shared" si="0"/>
        <v>2018.5700000000006</v>
      </c>
      <c r="L43" s="10">
        <v>6356.46</v>
      </c>
    </row>
    <row r="44" spans="2:12" x14ac:dyDescent="0.35">
      <c r="B44" s="8" t="s">
        <v>14</v>
      </c>
      <c r="C44" s="9" t="s">
        <v>31</v>
      </c>
      <c r="D44" s="11">
        <v>44162</v>
      </c>
      <c r="E44" s="9" t="s">
        <v>66</v>
      </c>
      <c r="F44" s="10">
        <v>8375.0300000000007</v>
      </c>
      <c r="G44" s="10"/>
      <c r="H44" s="10"/>
      <c r="I44" s="10"/>
      <c r="J44" s="10"/>
      <c r="K44" s="10">
        <f t="shared" si="0"/>
        <v>2018.5700000000006</v>
      </c>
      <c r="L44" s="10">
        <v>6356.46</v>
      </c>
    </row>
    <row r="45" spans="2:12" x14ac:dyDescent="0.35">
      <c r="B45" s="8" t="s">
        <v>14</v>
      </c>
      <c r="C45" s="9" t="s">
        <v>35</v>
      </c>
      <c r="D45" s="11">
        <v>42747</v>
      </c>
      <c r="E45" s="9" t="s">
        <v>76</v>
      </c>
      <c r="F45" s="10">
        <v>0</v>
      </c>
      <c r="G45" s="10"/>
      <c r="H45" s="10"/>
      <c r="I45" s="10"/>
      <c r="J45" s="10"/>
      <c r="K45" s="10">
        <f t="shared" si="0"/>
        <v>0</v>
      </c>
      <c r="L45" s="10">
        <f t="shared" si="0"/>
        <v>0</v>
      </c>
    </row>
    <row r="46" spans="2:12" x14ac:dyDescent="0.35">
      <c r="B46" s="8" t="s">
        <v>14</v>
      </c>
      <c r="C46" s="9" t="s">
        <v>36</v>
      </c>
      <c r="D46" s="11">
        <v>45616</v>
      </c>
      <c r="E46" s="9" t="s">
        <v>66</v>
      </c>
      <c r="F46" s="10">
        <v>8375.0300000000007</v>
      </c>
      <c r="G46" s="10"/>
      <c r="H46" s="10"/>
      <c r="I46" s="10"/>
      <c r="J46" s="10"/>
      <c r="K46" s="10">
        <f t="shared" si="0"/>
        <v>2016.4300000000003</v>
      </c>
      <c r="L46" s="10">
        <v>6358.6</v>
      </c>
    </row>
    <row r="47" spans="2:12" x14ac:dyDescent="0.35">
      <c r="B47" s="8" t="s">
        <v>14</v>
      </c>
      <c r="C47" s="9" t="s">
        <v>37</v>
      </c>
      <c r="D47" s="11">
        <v>44713</v>
      </c>
      <c r="E47" s="9" t="s">
        <v>66</v>
      </c>
      <c r="F47" s="10">
        <v>8375.0300000000007</v>
      </c>
      <c r="G47" s="10"/>
      <c r="H47" s="10"/>
      <c r="I47" s="10"/>
      <c r="J47" s="10"/>
      <c r="K47" s="10">
        <f t="shared" si="0"/>
        <v>1966.4300000000003</v>
      </c>
      <c r="L47" s="10">
        <v>6408.6</v>
      </c>
    </row>
    <row r="48" spans="2:12" x14ac:dyDescent="0.35">
      <c r="B48" s="8" t="s">
        <v>14</v>
      </c>
      <c r="C48" s="9" t="s">
        <v>41</v>
      </c>
      <c r="D48" s="11">
        <v>35261</v>
      </c>
      <c r="E48" s="9" t="s">
        <v>74</v>
      </c>
      <c r="F48" s="10">
        <v>9951.98</v>
      </c>
      <c r="G48" s="10"/>
      <c r="H48" s="10"/>
      <c r="I48" s="10"/>
      <c r="J48" s="10"/>
      <c r="K48" s="10">
        <f t="shared" si="0"/>
        <v>2561.2199999999993</v>
      </c>
      <c r="L48" s="10">
        <v>7390.76</v>
      </c>
    </row>
    <row r="49" spans="2:12" x14ac:dyDescent="0.35">
      <c r="B49" s="8" t="s">
        <v>14</v>
      </c>
      <c r="C49" s="9" t="s">
        <v>63</v>
      </c>
      <c r="D49" s="11">
        <v>43467</v>
      </c>
      <c r="E49" s="9" t="s">
        <v>70</v>
      </c>
      <c r="F49" s="10">
        <v>3095.52</v>
      </c>
      <c r="G49" s="10"/>
      <c r="H49" s="10"/>
      <c r="I49" s="10"/>
      <c r="J49" s="10"/>
      <c r="K49" s="10">
        <f t="shared" si="0"/>
        <v>1366.8899999999999</v>
      </c>
      <c r="L49" s="10">
        <v>1728.63</v>
      </c>
    </row>
    <row r="50" spans="2:12" x14ac:dyDescent="0.35">
      <c r="B50" s="8" t="s">
        <v>14</v>
      </c>
      <c r="C50" s="9" t="s">
        <v>43</v>
      </c>
      <c r="D50" s="11">
        <v>43282</v>
      </c>
      <c r="E50" s="9" t="s">
        <v>66</v>
      </c>
      <c r="F50" s="10">
        <v>8375.0300000000007</v>
      </c>
      <c r="G50" s="10"/>
      <c r="H50" s="10"/>
      <c r="I50" s="10"/>
      <c r="J50" s="10"/>
      <c r="K50" s="10">
        <f t="shared" si="0"/>
        <v>3966.4700000000003</v>
      </c>
      <c r="L50" s="10">
        <v>4408.5600000000004</v>
      </c>
    </row>
    <row r="51" spans="2:12" x14ac:dyDescent="0.35">
      <c r="B51" s="8" t="s">
        <v>14</v>
      </c>
      <c r="C51" s="9" t="s">
        <v>44</v>
      </c>
      <c r="D51" s="11">
        <v>42526</v>
      </c>
      <c r="E51" s="9" t="s">
        <v>66</v>
      </c>
      <c r="F51" s="10">
        <v>8375.0300000000007</v>
      </c>
      <c r="G51" s="10"/>
      <c r="H51" s="10"/>
      <c r="I51" s="10"/>
      <c r="J51" s="10"/>
      <c r="K51" s="10">
        <f t="shared" si="0"/>
        <v>2018.5700000000006</v>
      </c>
      <c r="L51" s="10">
        <v>6356.46</v>
      </c>
    </row>
    <row r="52" spans="2:12" x14ac:dyDescent="0.35">
      <c r="B52" s="8" t="s">
        <v>14</v>
      </c>
      <c r="C52" s="9" t="s">
        <v>64</v>
      </c>
      <c r="D52" s="11">
        <v>37251</v>
      </c>
      <c r="E52" s="9" t="s">
        <v>70</v>
      </c>
      <c r="F52" s="10">
        <v>3095.52</v>
      </c>
      <c r="G52" s="10"/>
      <c r="H52" s="10"/>
      <c r="I52" s="10"/>
      <c r="J52" s="10"/>
      <c r="K52" s="10">
        <f t="shared" si="0"/>
        <v>801.25</v>
      </c>
      <c r="L52" s="10">
        <v>2294.27</v>
      </c>
    </row>
    <row r="53" spans="2:12" x14ac:dyDescent="0.35">
      <c r="B53" s="8" t="s">
        <v>14</v>
      </c>
      <c r="C53" s="9" t="s">
        <v>49</v>
      </c>
      <c r="D53" s="11">
        <v>42685</v>
      </c>
      <c r="E53" s="9" t="s">
        <v>77</v>
      </c>
      <c r="F53" s="10">
        <v>4428.04</v>
      </c>
      <c r="G53" s="10"/>
      <c r="H53" s="10"/>
      <c r="I53" s="10"/>
      <c r="J53" s="10"/>
      <c r="K53" s="10">
        <f t="shared" si="0"/>
        <v>481.05000000000018</v>
      </c>
      <c r="L53" s="10">
        <v>3946.99</v>
      </c>
    </row>
    <row r="55" spans="2:12" x14ac:dyDescent="0.35">
      <c r="K55" s="18" t="s">
        <v>78</v>
      </c>
      <c r="L55" s="18"/>
    </row>
    <row r="56" spans="2:12" x14ac:dyDescent="0.35">
      <c r="K56" s="4"/>
      <c r="L56" s="4"/>
    </row>
    <row r="57" spans="2:12" x14ac:dyDescent="0.35">
      <c r="B57" s="12" t="s">
        <v>53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2:12" x14ac:dyDescent="0.35">
      <c r="B58" s="13" t="s">
        <v>54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</row>
  </sheetData>
  <mergeCells count="7">
    <mergeCell ref="B57:L57"/>
    <mergeCell ref="B58:L58"/>
    <mergeCell ref="B3:L3"/>
    <mergeCell ref="B4:L4"/>
    <mergeCell ref="B6:E6"/>
    <mergeCell ref="F6:L6"/>
    <mergeCell ref="K55:L55"/>
  </mergeCells>
  <printOptions horizontalCentered="1"/>
  <pageMargins left="0.23622047244094491" right="0.23622047244094491" top="0.74803149606299213" bottom="0.74803149606299213" header="0.51181102362204722" footer="0.31496062992125984"/>
  <pageSetup paperSize="9" scale="56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Servidores</vt:lpstr>
      <vt:lpstr>Servidores!Area_de_impressao</vt:lpstr>
      <vt:lpstr>Excel_BuiltIn_Print_Titles_1</vt:lpstr>
      <vt:lpstr>Servidores!Print_Area_0</vt:lpstr>
      <vt:lpstr>Servidores!Titulos_de_impressao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Complexo Sul</cp:lastModifiedBy>
  <cp:revision>7</cp:revision>
  <cp:lastPrinted>2025-07-13T16:10:04Z</cp:lastPrinted>
  <dcterms:created xsi:type="dcterms:W3CDTF">2020-06-08T12:52:46Z</dcterms:created>
  <dcterms:modified xsi:type="dcterms:W3CDTF">2025-07-14T18:12:34Z</dcterms:modified>
  <cp:category/>
  <cp:contentStatus/>
</cp:coreProperties>
</file>