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SERVIÇO DE FORMALIZAÇÃO DE PESSOAL\1 DOCUMENTOS SEFOP\RELATORIOS MENSAIS\2025\11 - TRANSPARÊNCIA\01.2025\"/>
    </mc:Choice>
  </mc:AlternateContent>
  <bookViews>
    <workbookView xWindow="0" yWindow="0" windowWidth="20490" windowHeight="7635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Chefias'!$B$2:$M$101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7" i="1" l="1"/>
  <c r="M87" i="1"/>
  <c r="L87" i="1"/>
  <c r="K87" i="1"/>
  <c r="J87" i="1"/>
  <c r="I87" i="1"/>
  <c r="C87" i="1"/>
  <c r="M38" i="1" l="1"/>
  <c r="L38" i="1"/>
  <c r="K38" i="1"/>
  <c r="J38" i="1"/>
  <c r="I38" i="1"/>
  <c r="H38" i="1"/>
</calcChain>
</file>

<file path=xl/sharedStrings.xml><?xml version="1.0" encoding="utf-8"?>
<sst xmlns="http://schemas.openxmlformats.org/spreadsheetml/2006/main" count="453" uniqueCount="256">
  <si>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</si>
  <si>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</si>
  <si>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</si>
  <si>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</si>
  <si>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</si>
  <si>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</si>
  <si>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</si>
  <si>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</si>
  <si>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</si>
  <si>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</si>
  <si>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</si>
  <si>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</si>
  <si>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</si>
  <si>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</si>
  <si>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</si>
  <si>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</si>
  <si>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</si>
  <si>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Dermatologia Sanitária Colônia Santa Marta - HDS</t>
  </si>
  <si>
    <t>Hospital Estadual de Dermatologia Sanitária Colônia Santa Marta - HDS</t>
  </si>
  <si>
    <t>Total</t>
  </si>
  <si>
    <t>-</t>
  </si>
  <si>
    <t>COORDENADOR (A) DE RECURSOS HUMANOS</t>
  </si>
  <si>
    <t>CLT</t>
  </si>
  <si>
    <t>3717-0106</t>
  </si>
  <si>
    <t>ANA BEATRIZ RAMOS</t>
  </si>
  <si>
    <t xml:space="preserve">SUPERVISOR (A) DO NUCLEO INTERNO DE REGULACAO </t>
  </si>
  <si>
    <t>3717-0145</t>
  </si>
  <si>
    <t>ana.ramos@hds.org.br</t>
  </si>
  <si>
    <t>ANDRE ALVES DOS SANTOS</t>
  </si>
  <si>
    <t>DIRETOR (A) ADMINISTRATIVO E FINANCEIRO</t>
  </si>
  <si>
    <t>3717-0111</t>
  </si>
  <si>
    <t>andre.santos@hds.org.br</t>
  </si>
  <si>
    <t>SUPERVISOR (A) DO SERVICO DE ATENCAO DOMICILIAR</t>
  </si>
  <si>
    <t>3717-0137</t>
  </si>
  <si>
    <t>CLEDMA PEREIRA LUDOVICO DE ALMEIDA</t>
  </si>
  <si>
    <t>SUPERVISOR (A) DE EXPERIENCIA DO PACIENTE</t>
  </si>
  <si>
    <t>3717-0130</t>
  </si>
  <si>
    <t>cledma@hds.org.br</t>
  </si>
  <si>
    <t>EVERTON TULIO BUENO</t>
  </si>
  <si>
    <t>GERENTE DE OPERACOES</t>
  </si>
  <si>
    <t>3717-0150</t>
  </si>
  <si>
    <t>everton.bueno@hds.org.br</t>
  </si>
  <si>
    <t>FERNANDO HENRIQUE DE MAGALHAES MOREIRA</t>
  </si>
  <si>
    <t>SUPERVISOR (A) DE PLANEJAMENTO</t>
  </si>
  <si>
    <t>3717-0131</t>
  </si>
  <si>
    <t>fernando.moreira@hds.org.br</t>
  </si>
  <si>
    <t>ISABELLE NAVES LEITE</t>
  </si>
  <si>
    <t>SUPERVISOR (A) DE INFRAESTRUTURA</t>
  </si>
  <si>
    <t>isabelle.leite@hds.org.br</t>
  </si>
  <si>
    <t>JEANE PEREIRA DIAS</t>
  </si>
  <si>
    <t>SUPERVISOR (A) DE ORCAMENTO E CUSTOS</t>
  </si>
  <si>
    <t>3717-0114</t>
  </si>
  <si>
    <t>jeane.dias@hds.org.br</t>
  </si>
  <si>
    <t>JOSE AUDETE DE MEDEIROS JUNIOR</t>
  </si>
  <si>
    <t>SUPERVISOR (A) MULTIPROFISSIONAL</t>
  </si>
  <si>
    <t>3717-0509</t>
  </si>
  <si>
    <t>jose.medeiros@hds.org.br</t>
  </si>
  <si>
    <t>KARLLA CRISTINA LOPES DE SOUZA MENDES</t>
  </si>
  <si>
    <t>SUPERVISOR (A) DE FARMACIA</t>
  </si>
  <si>
    <t>karlla.mendes@hds.org.br</t>
  </si>
  <si>
    <t>SUPERVISOR (A) DE GOVERNANCA</t>
  </si>
  <si>
    <t>MARINA ALVES ANTONIO MOREIRA LOPES</t>
  </si>
  <si>
    <t>GERENTE MEDICO (A)</t>
  </si>
  <si>
    <t>3717-0147</t>
  </si>
  <si>
    <t>marina.lopes@hds.org.br</t>
  </si>
  <si>
    <t>MARINA AMARAL TEIXEIRA LOBO</t>
  </si>
  <si>
    <t>SUPERVISOR (A) DE ENFERMAGEM - AMBULATORIO</t>
  </si>
  <si>
    <t>3717-0140</t>
  </si>
  <si>
    <t>marina.amaral@hds.org.br</t>
  </si>
  <si>
    <t>MONICA RIBEIRO COSTA</t>
  </si>
  <si>
    <t>DIRETOR (A) GERAL E TECNICO (A)</t>
  </si>
  <si>
    <t>monica.costa@hds.org.br</t>
  </si>
  <si>
    <t>MURILO ALVES LUIZ PEREIRA</t>
  </si>
  <si>
    <t>SUPERVISOR (A) DE TECNOLOGIA DA INFORMACAO</t>
  </si>
  <si>
    <t>3717-0121</t>
  </si>
  <si>
    <t>murilo.alves@hds.org.br</t>
  </si>
  <si>
    <t>NAIANI CARLA PIRES DOS SANTOS</t>
  </si>
  <si>
    <t>SUPERVISOR (A) DE ACOLHIMENTO</t>
  </si>
  <si>
    <t>3717-0122</t>
  </si>
  <si>
    <t>naiani.santos@hds.org.br</t>
  </si>
  <si>
    <t>NAICLEA LUZIA DA SILVA</t>
  </si>
  <si>
    <t>SUPERVISOR (A) DE COMUNICACAO E MARKETING</t>
  </si>
  <si>
    <t>3717-0124</t>
  </si>
  <si>
    <t>naiclea.silva@hds.org.br</t>
  </si>
  <si>
    <t>NATALIA SILVA LIAH VIEIRA</t>
  </si>
  <si>
    <t>SUPERVISOR (A) DE ENFERMAGEM - INTERNACAO</t>
  </si>
  <si>
    <t>natalia.silva@hds.org.br</t>
  </si>
  <si>
    <t>NAYARA OLIVEIRA DA SILVA</t>
  </si>
  <si>
    <t>SUPERVISOR (A) DE QUALIDADE</t>
  </si>
  <si>
    <t>nayara.enfermagem@hotmail.com</t>
  </si>
  <si>
    <t>RUAMA CHUNGARA MARQUES CAETANO</t>
  </si>
  <si>
    <t>SUPERVISOR (A) DE RECURSOS HUMANOS</t>
  </si>
  <si>
    <t>ruama.caetano@hds.org.br</t>
  </si>
  <si>
    <t>THIAGO DELANO ALVES RODRIGUES BERNARDES</t>
  </si>
  <si>
    <t>GERENTE ASSISTENCIAL</t>
  </si>
  <si>
    <t>thiago.bernardes@hds.org.br</t>
  </si>
  <si>
    <t>VANESSA MARIA DE QUEIROZ</t>
  </si>
  <si>
    <t>GERENTE DE PLANEJAMENTO ORCAMENTO E CUSTOS</t>
  </si>
  <si>
    <t>3717-0116</t>
  </si>
  <si>
    <t>vanessa.queiroz@hds.org.br</t>
  </si>
  <si>
    <t>YAGO CHRISTIAN ALVES DAS NEVES</t>
  </si>
  <si>
    <t>SUPERVISOR (A) DE ALMOXARIFADO</t>
  </si>
  <si>
    <t>3717-0125</t>
  </si>
  <si>
    <t>yago.neves@hds.org.br</t>
  </si>
  <si>
    <t>CLAUDEMIRO EUZEBIO DOURADO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</si>
  <si>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</si>
  <si>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</si>
  <si>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</si>
  <si>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</si>
  <si>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</si>
  <si>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</si>
  <si>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</si>
  <si>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</si>
  <si>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</si>
  <si>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</si>
  <si>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</si>
  <si>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</si>
  <si>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</si>
  <si>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</si>
  <si>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</si>
  <si>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</si>
  <si>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</si>
  <si>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</si>
  <si>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</si>
  <si>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</si>
  <si>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</si>
  <si>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</si>
  <si>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</si>
  <si>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</si>
  <si>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</si>
  <si>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</si>
  <si>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</si>
  <si>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</si>
  <si>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</si>
  <si>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</si>
  <si>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</si>
  <si>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</si>
  <si>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</si>
  <si>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</si>
  <si>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</si>
  <si>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</si>
  <si>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</si>
  <si>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</si>
  <si>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</si>
  <si>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</si>
  <si>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(62) 3995-5402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</si>
  <si>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</si>
  <si>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</si>
  <si>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</si>
  <si>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</si>
  <si>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</si>
  <si>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</si>
  <si>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</si>
  <si>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</si>
  <si>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</si>
  <si>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</si>
  <si>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GERENTE CORPORATIVO (A) DE RECURSOS HUMANOS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</si>
  <si>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</si>
  <si>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</si>
  <si>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</si>
  <si>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</si>
  <si>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</si>
  <si>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</si>
  <si>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</si>
  <si>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</si>
  <si>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</si>
  <si>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</si>
  <si>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</si>
  <si>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</si>
  <si>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</si>
  <si>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</si>
  <si>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</si>
  <si>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</si>
  <si>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</si>
  <si>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</si>
  <si>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</si>
  <si>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</si>
  <si>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</si>
  <si>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</si>
  <si>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</si>
  <si>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</si>
  <si>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</si>
  <si>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</si>
  <si>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</si>
  <si>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</si>
  <si>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</si>
  <si>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</si>
  <si>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</si>
  <si>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</si>
  <si>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</si>
  <si>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</si>
  <si>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COORDENADOR (A) DE PROJETOS E INOVACAO</t>
  </si>
  <si>
    <t>raul.cirqueira@agirsaude.org.br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</si>
  <si>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</si>
  <si>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</si>
  <si>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</si>
  <si>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</si>
  <si>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</si>
  <si>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</si>
  <si>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</si>
  <si>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</si>
  <si>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</si>
  <si>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</si>
  <si>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</si>
  <si>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</si>
  <si>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</si>
  <si>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</si>
  <si>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</si>
  <si>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</si>
  <si>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</si>
  <si>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</si>
  <si>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</si>
  <si>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</si>
  <si>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</si>
  <si>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</si>
  <si>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</si>
  <si>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</si>
  <si>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</si>
  <si>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</si>
  <si>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</si>
  <si>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</si>
  <si>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</si>
  <si>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</si>
  <si>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</si>
  <si>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</si>
  <si>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</si>
  <si>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PRISCILA EGGLES SANTOS SILVA</t>
  </si>
  <si>
    <t>ENCARREGADO (a)  DE FORMALIZAÇÃO DE PESSOAL</t>
  </si>
  <si>
    <t>Competência: Janeiro_2025</t>
  </si>
  <si>
    <t>Goiânia, 11 de Julho de 2025</t>
  </si>
  <si>
    <t>CAROLINA ALVES DAMASCENO</t>
  </si>
  <si>
    <t>carolina.alves@hds.org.br</t>
  </si>
  <si>
    <t>danielle.ribeiro@hds.org.br</t>
  </si>
  <si>
    <t>SAMUEL WESLEY DE OLIVEIRA</t>
  </si>
  <si>
    <t>samuel.oliveira@hds.org.br</t>
  </si>
  <si>
    <t>SUPERINTENDENTE DE OPERAÇÕES E FINANÇAS</t>
  </si>
  <si>
    <t>ANDREIA ALCANTARA BARBOSA</t>
  </si>
  <si>
    <t>andreia.alcantara@agirsaude.org.br</t>
  </si>
  <si>
    <t>DIEGO RODRIGUES DA SILVA</t>
  </si>
  <si>
    <t>GERENTE CORPORATIVO (A) DE CONTABILIDADE E FINANÇAS</t>
  </si>
  <si>
    <t>diego.silva@agirsaude.org.br</t>
  </si>
  <si>
    <t>NAYARA KETLYN ASSUNCAO MOCO</t>
  </si>
  <si>
    <t>nayara.assuncao@agirsaude.org.br</t>
  </si>
  <si>
    <t>SUPERVISOR (A) DE CULTURA E CLIMA ORGANIZACIONAL</t>
  </si>
  <si>
    <t>CAMILA BORGES RUFINO MOREIRA</t>
  </si>
  <si>
    <t>SUPERVISOR (A) DE CONTROLE E PRESTACAO DE CONTAS</t>
  </si>
  <si>
    <t>(62) 3995-5399</t>
  </si>
  <si>
    <t>camila@agirsaude.org.br</t>
  </si>
  <si>
    <t>LUIZ FERNANDO ROMUALDO DA SILVA NOGUEIRA</t>
  </si>
  <si>
    <t>luiz.nogueira@agirsaude.org.br</t>
  </si>
  <si>
    <t>MARIA ALESSANDRA CORREIA DE OLIVEIRA</t>
  </si>
  <si>
    <t>maria.alessandra@agirsaude.org.br</t>
  </si>
  <si>
    <t>SUPERVISOR (A) DE REMUNERACAO E DESENVOLVIMENTO DE PESSOAS</t>
  </si>
  <si>
    <t>MARINA RODRIGUES NOVAIS PIRES</t>
  </si>
  <si>
    <t>SUPERVISOR (A) DE SAÚDE MENTAL NO TRABALHO</t>
  </si>
  <si>
    <t>marina.novais@agirsaude.org.br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</si>
</sst>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#,###.00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1"/>
      <color theme="10"/>
      <name val="Calibr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31" fillId="0" borderId="0" applyNumberFormat="0" applyFill="0" applyBorder="0" applyAlignment="0" applyProtection="0"/>
  </cellStyleXfs>
  <cellXfs count="51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 vertical="center" wrapText="1"/>
    </xf>
    <xf numFmtId="4" fontId="23" fillId="0" borderId="17" xfId="0" applyNumberFormat="1" applyFont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44" fontId="30" fillId="0" borderId="9" xfId="0" applyNumberFormat="1" applyFont="1" applyFill="1" applyBorder="1" applyAlignment="1">
      <alignment vertical="center" wrapText="1"/>
    </xf>
    <xf numFmtId="0" fontId="32" fillId="0" borderId="9" xfId="73" applyFont="1" applyBorder="1" applyAlignment="1">
      <alignment horizontal="center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33" borderId="0" xfId="0" applyFont="1" applyFill="1" applyAlignment="1">
      <alignment vertical="center"/>
    </xf>
    <xf numFmtId="0" fontId="29" fillId="0" borderId="0" xfId="0" applyFont="1"/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4" fontId="24" fillId="0" borderId="17" xfId="0" applyNumberFormat="1" applyFont="1" applyBorder="1" applyAlignment="1">
      <alignment horizontal="center" vertical="center" wrapText="1"/>
    </xf>
    <xf numFmtId="44" fontId="30" fillId="0" borderId="17" xfId="0" applyNumberFormat="1" applyFont="1" applyFill="1" applyBorder="1" applyAlignment="1">
      <alignment vertical="center" wrapText="1"/>
    </xf>
    <xf numFmtId="44" fontId="24" fillId="0" borderId="18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9" xfId="0" applyFont="1" applyBorder="1" applyAlignment="1">
      <alignment vertical="center"/>
    </xf>
    <xf numFmtId="0" fontId="23" fillId="0" borderId="9" xfId="0" applyFont="1" applyBorder="1" applyAlignment="1">
      <alignment horizontal="left" vertical="center"/>
    </xf>
    <xf numFmtId="164" fontId="28" fillId="0" borderId="0" xfId="0" applyNumberFormat="1" applyFont="1" applyAlignment="1">
      <alignment horizontal="right" vertical="center"/>
    </xf>
    <xf numFmtId="0" fontId="27" fillId="33" borderId="9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165" fontId="23" fillId="0" borderId="9" xfId="0" applyNumberFormat="1" applyFont="1" applyBorder="1" applyAlignment="1">
      <alignment horizontal="center" vertical="center" wrapText="1"/>
    </xf>
    <xf numFmtId="165" fontId="23" fillId="0" borderId="9" xfId="0" applyNumberFormat="1" applyFont="1" applyBorder="1"/>
    <xf numFmtId="44" fontId="24" fillId="0" borderId="9" xfId="0" applyNumberFormat="1" applyFont="1" applyBorder="1" applyAlignment="1">
      <alignment horizontal="center" vertical="center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763205</xdr:colOff>
      <xdr:row>1</xdr:row>
      <xdr:rowOff>117255</xdr:rowOff>
    </xdr:from>
    <xdr:to>
      <xdr:col>7</xdr:col>
      <xdr:colOff>21022</xdr:colOff>
      <xdr:row>8</xdr:row>
      <xdr:rowOff>219193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8E2E64A4-876C-C5A3-777E-991E52399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464" y="237686"/>
          <a:ext cx="7775575" cy="1343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ul.cirqueira@agirsaude.org.br" TargetMode="External"/><Relationship Id="rId13" Type="http://schemas.openxmlformats.org/officeDocument/2006/relationships/hyperlink" Target="mailto:maria.alessandra@agirsaude.org.br" TargetMode="External"/><Relationship Id="rId3" Type="http://schemas.openxmlformats.org/officeDocument/2006/relationships/hyperlink" Target="mailto:jeane.dias@hds.org.br" TargetMode="External"/><Relationship Id="rId7" Type="http://schemas.openxmlformats.org/officeDocument/2006/relationships/hyperlink" Target="mailto:tatiane.pereira@agirsaude.org.br" TargetMode="External"/><Relationship Id="rId12" Type="http://schemas.openxmlformats.org/officeDocument/2006/relationships/hyperlink" Target="mailto:gerson.bailona@agirsaude.org.br" TargetMode="External"/><Relationship Id="rId2" Type="http://schemas.openxmlformats.org/officeDocument/2006/relationships/hyperlink" Target="mailto:yago.neves@hds.org.br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carolina.alves@hds.org.br" TargetMode="External"/><Relationship Id="rId6" Type="http://schemas.openxmlformats.org/officeDocument/2006/relationships/hyperlink" Target="mailto:leandro.guimaraes@agirsaude.org.br" TargetMode="External"/><Relationship Id="rId11" Type="http://schemas.openxmlformats.org/officeDocument/2006/relationships/hyperlink" Target="mailto:jennifer.melo@agirsaude.org.br" TargetMode="External"/><Relationship Id="rId5" Type="http://schemas.openxmlformats.org/officeDocument/2006/relationships/hyperlink" Target="mailto:priscilla.cirqueira@agirsaude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ana.freitas@agirsaude.org.br" TargetMode="External"/><Relationship Id="rId4" Type="http://schemas.openxmlformats.org/officeDocument/2006/relationships/hyperlink" Target="mailto:luiz.nogueira@agirsaude.org.br" TargetMode="External"/><Relationship Id="rId9" Type="http://schemas.openxmlformats.org/officeDocument/2006/relationships/hyperlink" Target="mailto:amanda.almeida@agirsaude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02"/>
  <sheetViews>
    <sheetView showGridLines="0" tabSelected="1" zoomScale="87" zoomScaleNormal="87" workbookViewId="0">
      <selection activeCell="H87" sqref="H87:M87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0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41" t="s">
        <v>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s="7" customFormat="1" ht="39.75" customHeight="1" x14ac:dyDescent="0.25">
      <c r="A10" s="1"/>
      <c r="B10" s="42" t="s">
        <v>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s="7" customFormat="1" ht="11.1" customHeight="1" x14ac:dyDescent="0.25">
      <c r="A11" s="1"/>
      <c r="B11" s="46" t="s">
        <v>228</v>
      </c>
      <c r="C11" s="46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3" t="s">
        <v>17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</row>
    <row r="13" spans="1:13" s="7" customFormat="1" ht="54" customHeight="1" x14ac:dyDescent="0.2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54" customHeight="1" x14ac:dyDescent="0.25">
      <c r="A14" s="1"/>
      <c r="B14" s="35" t="s">
        <v>18</v>
      </c>
      <c r="C14" s="36" t="s">
        <v>24</v>
      </c>
      <c r="D14" s="36" t="s">
        <v>25</v>
      </c>
      <c r="E14" s="35" t="s">
        <v>22</v>
      </c>
      <c r="F14" s="35" t="s">
        <v>26</v>
      </c>
      <c r="G14" s="35" t="s">
        <v>27</v>
      </c>
      <c r="H14" s="48">
        <v>11635.45</v>
      </c>
      <c r="I14" s="48"/>
      <c r="J14" s="48"/>
      <c r="K14" s="48">
        <v>7814.79</v>
      </c>
      <c r="L14" s="48">
        <v>2993.67</v>
      </c>
      <c r="M14" s="48">
        <v>8641.7800000000007</v>
      </c>
    </row>
    <row r="15" spans="1:13" s="7" customFormat="1" ht="54" customHeight="1" x14ac:dyDescent="0.25">
      <c r="A15" s="1"/>
      <c r="B15" s="35" t="s">
        <v>18</v>
      </c>
      <c r="C15" s="36" t="s">
        <v>28</v>
      </c>
      <c r="D15" s="36" t="s">
        <v>29</v>
      </c>
      <c r="E15" s="35" t="s">
        <v>22</v>
      </c>
      <c r="F15" s="35" t="s">
        <v>30</v>
      </c>
      <c r="G15" s="35" t="s">
        <v>31</v>
      </c>
      <c r="H15" s="48">
        <v>29625.59</v>
      </c>
      <c r="I15" s="48">
        <v>17238.43</v>
      </c>
      <c r="J15" s="48"/>
      <c r="K15" s="48">
        <v>10412.31</v>
      </c>
      <c r="L15" s="48">
        <v>17563.759999999998</v>
      </c>
      <c r="M15" s="48">
        <v>12061.83</v>
      </c>
    </row>
    <row r="16" spans="1:13" s="7" customFormat="1" ht="54" customHeight="1" x14ac:dyDescent="0.25">
      <c r="A16" s="1"/>
      <c r="B16" s="35" t="s">
        <v>18</v>
      </c>
      <c r="C16" s="36" t="s">
        <v>230</v>
      </c>
      <c r="D16" s="36" t="s">
        <v>66</v>
      </c>
      <c r="E16" s="35" t="s">
        <v>22</v>
      </c>
      <c r="F16" s="35" t="s">
        <v>33</v>
      </c>
      <c r="G16" s="35" t="s">
        <v>231</v>
      </c>
      <c r="H16" s="48">
        <v>11635.45</v>
      </c>
      <c r="I16" s="48"/>
      <c r="J16" s="48"/>
      <c r="K16" s="48">
        <v>7814.79</v>
      </c>
      <c r="L16" s="48">
        <v>2993.67</v>
      </c>
      <c r="M16" s="48">
        <v>8641.7800000000007</v>
      </c>
    </row>
    <row r="17" spans="1:13" s="7" customFormat="1" ht="54" customHeight="1" x14ac:dyDescent="0.25">
      <c r="A17" s="1"/>
      <c r="B17" s="35" t="s">
        <v>18</v>
      </c>
      <c r="C17" s="36" t="s">
        <v>34</v>
      </c>
      <c r="D17" s="36" t="s">
        <v>35</v>
      </c>
      <c r="E17" s="35" t="s">
        <v>22</v>
      </c>
      <c r="F17" s="35" t="s">
        <v>36</v>
      </c>
      <c r="G17" s="35" t="s">
        <v>37</v>
      </c>
      <c r="H17" s="48">
        <v>12609.73</v>
      </c>
      <c r="I17" s="48"/>
      <c r="J17" s="48"/>
      <c r="K17" s="48">
        <v>8203.82</v>
      </c>
      <c r="L17" s="48">
        <v>3326.83</v>
      </c>
      <c r="M17" s="48">
        <v>9282.9</v>
      </c>
    </row>
    <row r="18" spans="1:13" s="7" customFormat="1" ht="54" customHeight="1" x14ac:dyDescent="0.25">
      <c r="A18" s="1"/>
      <c r="B18" s="35" t="s">
        <v>18</v>
      </c>
      <c r="C18" s="36" t="s">
        <v>181</v>
      </c>
      <c r="D18" s="36" t="s">
        <v>21</v>
      </c>
      <c r="E18" s="35" t="s">
        <v>22</v>
      </c>
      <c r="F18" s="35" t="s">
        <v>23</v>
      </c>
      <c r="G18" s="35" t="s">
        <v>232</v>
      </c>
      <c r="H18" s="48">
        <v>12509.53</v>
      </c>
      <c r="I18" s="48"/>
      <c r="J18" s="48"/>
      <c r="K18" s="48">
        <v>7814.79</v>
      </c>
      <c r="L18" s="48">
        <v>3488.64</v>
      </c>
      <c r="M18" s="48">
        <v>9020.89</v>
      </c>
    </row>
    <row r="19" spans="1:13" s="7" customFormat="1" ht="54" customHeight="1" x14ac:dyDescent="0.25">
      <c r="A19" s="1"/>
      <c r="B19" s="35" t="s">
        <v>18</v>
      </c>
      <c r="C19" s="36" t="s">
        <v>38</v>
      </c>
      <c r="D19" s="36" t="s">
        <v>39</v>
      </c>
      <c r="E19" s="35" t="s">
        <v>22</v>
      </c>
      <c r="F19" s="35" t="s">
        <v>40</v>
      </c>
      <c r="G19" s="35" t="s">
        <v>41</v>
      </c>
      <c r="H19" s="48">
        <v>17943.66</v>
      </c>
      <c r="I19" s="48">
        <v>10253.52</v>
      </c>
      <c r="J19" s="48"/>
      <c r="K19" s="48">
        <v>7814.79</v>
      </c>
      <c r="L19" s="48">
        <v>11057.54</v>
      </c>
      <c r="M19" s="48">
        <v>6886.12</v>
      </c>
    </row>
    <row r="20" spans="1:13" s="7" customFormat="1" ht="54" customHeight="1" x14ac:dyDescent="0.25">
      <c r="A20" s="1"/>
      <c r="B20" s="35" t="s">
        <v>18</v>
      </c>
      <c r="C20" s="36" t="s">
        <v>42</v>
      </c>
      <c r="D20" s="36" t="s">
        <v>43</v>
      </c>
      <c r="E20" s="35" t="s">
        <v>22</v>
      </c>
      <c r="F20" s="35" t="s">
        <v>44</v>
      </c>
      <c r="G20" s="35" t="s">
        <v>45</v>
      </c>
      <c r="H20" s="48">
        <v>12643.79</v>
      </c>
      <c r="I20" s="48"/>
      <c r="J20" s="48"/>
      <c r="K20" s="48">
        <v>7814.79</v>
      </c>
      <c r="L20" s="48">
        <v>3532.12</v>
      </c>
      <c r="M20" s="48">
        <v>9111.67</v>
      </c>
    </row>
    <row r="21" spans="1:13" s="7" customFormat="1" ht="54" customHeight="1" x14ac:dyDescent="0.25">
      <c r="A21" s="1"/>
      <c r="B21" s="35" t="s">
        <v>18</v>
      </c>
      <c r="C21" s="36" t="s">
        <v>46</v>
      </c>
      <c r="D21" s="36" t="s">
        <v>47</v>
      </c>
      <c r="E21" s="35" t="s">
        <v>22</v>
      </c>
      <c r="F21" s="35" t="s">
        <v>36</v>
      </c>
      <c r="G21" s="35" t="s">
        <v>48</v>
      </c>
      <c r="H21" s="48">
        <v>4436.45</v>
      </c>
      <c r="I21" s="48"/>
      <c r="J21" s="48"/>
      <c r="K21" s="48">
        <v>12903</v>
      </c>
      <c r="L21" s="48">
        <v>639.03</v>
      </c>
      <c r="M21" s="48">
        <v>3797.42</v>
      </c>
    </row>
    <row r="22" spans="1:13" s="7" customFormat="1" ht="54" customHeight="1" x14ac:dyDescent="0.25">
      <c r="A22" s="1"/>
      <c r="B22" s="35" t="s">
        <v>18</v>
      </c>
      <c r="C22" s="36" t="s">
        <v>49</v>
      </c>
      <c r="D22" s="36" t="s">
        <v>50</v>
      </c>
      <c r="E22" s="35" t="s">
        <v>22</v>
      </c>
      <c r="F22" s="35" t="s">
        <v>51</v>
      </c>
      <c r="G22" s="35" t="s">
        <v>52</v>
      </c>
      <c r="H22" s="48">
        <v>12026.19</v>
      </c>
      <c r="I22" s="48"/>
      <c r="J22" s="48"/>
      <c r="K22" s="48">
        <v>7814.79</v>
      </c>
      <c r="L22" s="48">
        <v>3292.16</v>
      </c>
      <c r="M22" s="48">
        <v>8734.0300000000007</v>
      </c>
    </row>
    <row r="23" spans="1:13" s="7" customFormat="1" ht="54" customHeight="1" x14ac:dyDescent="0.25">
      <c r="A23" s="1"/>
      <c r="B23" s="35" t="s">
        <v>18</v>
      </c>
      <c r="C23" s="36" t="s">
        <v>53</v>
      </c>
      <c r="D23" s="36" t="s">
        <v>54</v>
      </c>
      <c r="E23" s="35" t="s">
        <v>22</v>
      </c>
      <c r="F23" s="35" t="s">
        <v>55</v>
      </c>
      <c r="G23" s="35" t="s">
        <v>56</v>
      </c>
      <c r="H23" s="48">
        <v>13132.08</v>
      </c>
      <c r="I23" s="48"/>
      <c r="J23" s="48"/>
      <c r="K23" s="48">
        <v>8552.06</v>
      </c>
      <c r="L23" s="48">
        <v>3536.72</v>
      </c>
      <c r="M23" s="48">
        <v>9595.36</v>
      </c>
    </row>
    <row r="24" spans="1:13" s="7" customFormat="1" ht="54" customHeight="1" x14ac:dyDescent="0.25">
      <c r="A24" s="1"/>
      <c r="B24" s="35" t="s">
        <v>18</v>
      </c>
      <c r="C24" s="36" t="s">
        <v>57</v>
      </c>
      <c r="D24" s="36" t="s">
        <v>58</v>
      </c>
      <c r="E24" s="35" t="s">
        <v>22</v>
      </c>
      <c r="F24" s="35" t="s">
        <v>55</v>
      </c>
      <c r="G24" s="35" t="s">
        <v>59</v>
      </c>
      <c r="H24" s="48">
        <v>15902.63</v>
      </c>
      <c r="I24" s="48">
        <v>10691.28</v>
      </c>
      <c r="J24" s="48"/>
      <c r="K24" s="48">
        <v>7814.79</v>
      </c>
      <c r="L24" s="48">
        <v>11128.61</v>
      </c>
      <c r="M24" s="48">
        <v>4774.0200000000004</v>
      </c>
    </row>
    <row r="25" spans="1:13" s="7" customFormat="1" ht="54" customHeight="1" x14ac:dyDescent="0.25">
      <c r="A25" s="1"/>
      <c r="B25" s="35" t="s">
        <v>18</v>
      </c>
      <c r="C25" s="36" t="s">
        <v>61</v>
      </c>
      <c r="D25" s="36" t="s">
        <v>62</v>
      </c>
      <c r="E25" s="35" t="s">
        <v>22</v>
      </c>
      <c r="F25" s="35" t="s">
        <v>63</v>
      </c>
      <c r="G25" s="35" t="s">
        <v>64</v>
      </c>
      <c r="H25" s="48">
        <v>23021.27</v>
      </c>
      <c r="I25" s="48"/>
      <c r="J25" s="48"/>
      <c r="K25" s="48">
        <v>13282.25</v>
      </c>
      <c r="L25" s="48">
        <v>6124.77</v>
      </c>
      <c r="M25" s="48">
        <v>16896.5</v>
      </c>
    </row>
    <row r="26" spans="1:13" s="7" customFormat="1" ht="54" customHeight="1" x14ac:dyDescent="0.25">
      <c r="A26" s="1"/>
      <c r="B26" s="36" t="s">
        <v>18</v>
      </c>
      <c r="C26" s="36" t="s">
        <v>65</v>
      </c>
      <c r="D26" s="36" t="s">
        <v>32</v>
      </c>
      <c r="E26" s="35" t="s">
        <v>22</v>
      </c>
      <c r="F26" s="35" t="s">
        <v>67</v>
      </c>
      <c r="G26" s="35" t="s">
        <v>68</v>
      </c>
      <c r="H26" s="48">
        <v>14851.12</v>
      </c>
      <c r="I26" s="48">
        <v>10434.790000000001</v>
      </c>
      <c r="J26" s="48"/>
      <c r="K26" s="48">
        <v>7573.48</v>
      </c>
      <c r="L26" s="48">
        <v>10757.11</v>
      </c>
      <c r="M26" s="48">
        <v>4094.01</v>
      </c>
    </row>
    <row r="27" spans="1:13" s="7" customFormat="1" ht="54" customHeight="1" x14ac:dyDescent="0.25">
      <c r="A27" s="1"/>
      <c r="B27" s="35" t="s">
        <v>18</v>
      </c>
      <c r="C27" s="36" t="s">
        <v>69</v>
      </c>
      <c r="D27" s="36" t="s">
        <v>70</v>
      </c>
      <c r="E27" s="35" t="s">
        <v>22</v>
      </c>
      <c r="F27" s="35" t="s">
        <v>30</v>
      </c>
      <c r="G27" s="35" t="s">
        <v>71</v>
      </c>
      <c r="H27" s="48">
        <v>36923.35</v>
      </c>
      <c r="I27" s="48"/>
      <c r="J27" s="48"/>
      <c r="K27" s="48">
        <v>15938.69</v>
      </c>
      <c r="L27" s="48">
        <v>9947.84</v>
      </c>
      <c r="M27" s="48">
        <v>26975.51</v>
      </c>
    </row>
    <row r="28" spans="1:13" s="7" customFormat="1" ht="54" customHeight="1" x14ac:dyDescent="0.25">
      <c r="A28" s="1"/>
      <c r="B28" s="35" t="s">
        <v>18</v>
      </c>
      <c r="C28" s="36" t="s">
        <v>72</v>
      </c>
      <c r="D28" s="36" t="s">
        <v>73</v>
      </c>
      <c r="E28" s="35" t="s">
        <v>22</v>
      </c>
      <c r="F28" s="35" t="s">
        <v>74</v>
      </c>
      <c r="G28" s="35" t="s">
        <v>75</v>
      </c>
      <c r="H28" s="48">
        <v>11635.45</v>
      </c>
      <c r="I28" s="48"/>
      <c r="J28" s="48"/>
      <c r="K28" s="48">
        <v>7814.79</v>
      </c>
      <c r="L28" s="48">
        <v>3059.01</v>
      </c>
      <c r="M28" s="48">
        <v>8576.44</v>
      </c>
    </row>
    <row r="29" spans="1:13" s="7" customFormat="1" ht="54" customHeight="1" x14ac:dyDescent="0.25">
      <c r="A29" s="1"/>
      <c r="B29" s="35" t="s">
        <v>18</v>
      </c>
      <c r="C29" s="36" t="s">
        <v>76</v>
      </c>
      <c r="D29" s="36" t="s">
        <v>77</v>
      </c>
      <c r="E29" s="35" t="s">
        <v>22</v>
      </c>
      <c r="F29" s="35" t="s">
        <v>78</v>
      </c>
      <c r="G29" s="35" t="s">
        <v>79</v>
      </c>
      <c r="H29" s="48">
        <v>11869.89</v>
      </c>
      <c r="I29" s="48"/>
      <c r="J29" s="48"/>
      <c r="K29" s="48">
        <v>7814.79</v>
      </c>
      <c r="L29" s="48">
        <v>3838.42</v>
      </c>
      <c r="M29" s="48">
        <v>8031.47</v>
      </c>
    </row>
    <row r="30" spans="1:13" s="7" customFormat="1" ht="54" customHeight="1" x14ac:dyDescent="0.25">
      <c r="A30" s="1"/>
      <c r="B30" s="35" t="s">
        <v>18</v>
      </c>
      <c r="C30" s="36" t="s">
        <v>80</v>
      </c>
      <c r="D30" s="36" t="s">
        <v>81</v>
      </c>
      <c r="E30" s="35" t="s">
        <v>22</v>
      </c>
      <c r="F30" s="35" t="s">
        <v>82</v>
      </c>
      <c r="G30" s="35" t="s">
        <v>83</v>
      </c>
      <c r="H30" s="48">
        <v>11869.89</v>
      </c>
      <c r="I30" s="48"/>
      <c r="J30" s="48"/>
      <c r="K30" s="48">
        <v>7814.79</v>
      </c>
      <c r="L30" s="48">
        <v>3093.72</v>
      </c>
      <c r="M30" s="48">
        <v>8776.17</v>
      </c>
    </row>
    <row r="31" spans="1:13" s="7" customFormat="1" ht="54" customHeight="1" x14ac:dyDescent="0.25">
      <c r="A31" s="1"/>
      <c r="B31" s="35" t="s">
        <v>18</v>
      </c>
      <c r="C31" s="36" t="s">
        <v>84</v>
      </c>
      <c r="D31" s="36" t="s">
        <v>85</v>
      </c>
      <c r="E31" s="35" t="s">
        <v>22</v>
      </c>
      <c r="F31" s="35" t="s">
        <v>78</v>
      </c>
      <c r="G31" s="35" t="s">
        <v>86</v>
      </c>
      <c r="H31" s="48">
        <v>11635.45</v>
      </c>
      <c r="I31" s="48"/>
      <c r="J31" s="48"/>
      <c r="K31" s="48">
        <v>7814.79</v>
      </c>
      <c r="L31" s="48">
        <v>3112.27</v>
      </c>
      <c r="M31" s="48">
        <v>8523.18</v>
      </c>
    </row>
    <row r="32" spans="1:13" s="7" customFormat="1" ht="54" customHeight="1" x14ac:dyDescent="0.25">
      <c r="A32" s="1"/>
      <c r="B32" s="35" t="s">
        <v>18</v>
      </c>
      <c r="C32" s="36" t="s">
        <v>87</v>
      </c>
      <c r="D32" s="36" t="s">
        <v>88</v>
      </c>
      <c r="E32" s="35" t="s">
        <v>22</v>
      </c>
      <c r="F32" s="35" t="s">
        <v>23</v>
      </c>
      <c r="G32" s="35" t="s">
        <v>89</v>
      </c>
      <c r="H32" s="48">
        <v>8896.3799999999992</v>
      </c>
      <c r="I32" s="48"/>
      <c r="J32" s="48"/>
      <c r="K32" s="48">
        <v>5206.1499999999996</v>
      </c>
      <c r="L32" s="48">
        <v>2604.64</v>
      </c>
      <c r="M32" s="48">
        <v>6291.74</v>
      </c>
    </row>
    <row r="33" spans="1:13" s="7" customFormat="1" ht="54" customHeight="1" x14ac:dyDescent="0.25">
      <c r="A33" s="1"/>
      <c r="B33" s="35" t="s">
        <v>18</v>
      </c>
      <c r="C33" s="36" t="s">
        <v>90</v>
      </c>
      <c r="D33" s="36" t="s">
        <v>91</v>
      </c>
      <c r="E33" s="35" t="s">
        <v>22</v>
      </c>
      <c r="F33" s="35" t="s">
        <v>23</v>
      </c>
      <c r="G33" s="35" t="s">
        <v>92</v>
      </c>
      <c r="H33" s="48">
        <v>11635.45</v>
      </c>
      <c r="I33" s="48"/>
      <c r="J33" s="48"/>
      <c r="K33" s="48">
        <v>7814.79</v>
      </c>
      <c r="L33" s="48">
        <v>2993.67</v>
      </c>
      <c r="M33" s="48">
        <v>8641.7800000000007</v>
      </c>
    </row>
    <row r="34" spans="1:13" s="7" customFormat="1" ht="54" customHeight="1" x14ac:dyDescent="0.25">
      <c r="A34" s="1"/>
      <c r="B34" s="35" t="s">
        <v>18</v>
      </c>
      <c r="C34" s="36" t="s">
        <v>233</v>
      </c>
      <c r="D34" s="36" t="s">
        <v>60</v>
      </c>
      <c r="E34" s="35" t="s">
        <v>22</v>
      </c>
      <c r="F34" s="35" t="s">
        <v>40</v>
      </c>
      <c r="G34" s="35" t="s">
        <v>234</v>
      </c>
      <c r="H34" s="48">
        <v>13312.49</v>
      </c>
      <c r="I34" s="48"/>
      <c r="J34" s="48"/>
      <c r="K34" s="48">
        <v>7814.79</v>
      </c>
      <c r="L34" s="48">
        <v>3399.25</v>
      </c>
      <c r="M34" s="48">
        <v>9913.24</v>
      </c>
    </row>
    <row r="35" spans="1:13" s="7" customFormat="1" ht="54" customHeight="1" x14ac:dyDescent="0.25">
      <c r="A35" s="1"/>
      <c r="B35" s="35" t="s">
        <v>18</v>
      </c>
      <c r="C35" s="36" t="s">
        <v>93</v>
      </c>
      <c r="D35" s="36" t="s">
        <v>94</v>
      </c>
      <c r="E35" s="35" t="s">
        <v>22</v>
      </c>
      <c r="F35" s="35" t="s">
        <v>67</v>
      </c>
      <c r="G35" s="35" t="s">
        <v>95</v>
      </c>
      <c r="H35" s="48">
        <v>15114.42</v>
      </c>
      <c r="I35" s="48"/>
      <c r="J35" s="48"/>
      <c r="K35" s="48">
        <v>7573.48</v>
      </c>
      <c r="L35" s="48">
        <v>3973.98</v>
      </c>
      <c r="M35" s="48">
        <v>11140.44</v>
      </c>
    </row>
    <row r="36" spans="1:13" s="7" customFormat="1" ht="54" customHeight="1" x14ac:dyDescent="0.25">
      <c r="A36" s="1"/>
      <c r="B36" s="35" t="s">
        <v>18</v>
      </c>
      <c r="C36" s="36" t="s">
        <v>96</v>
      </c>
      <c r="D36" s="36" t="s">
        <v>97</v>
      </c>
      <c r="E36" s="35" t="s">
        <v>22</v>
      </c>
      <c r="F36" s="35" t="s">
        <v>98</v>
      </c>
      <c r="G36" s="35" t="s">
        <v>99</v>
      </c>
      <c r="H36" s="48">
        <v>21646.880000000001</v>
      </c>
      <c r="I36" s="48">
        <v>10809.07</v>
      </c>
      <c r="J36" s="48"/>
      <c r="K36" s="48">
        <v>7814.79</v>
      </c>
      <c r="L36" s="48">
        <v>12460.91</v>
      </c>
      <c r="M36" s="48">
        <v>9185.9699999999993</v>
      </c>
    </row>
    <row r="37" spans="1:13" s="7" customFormat="1" ht="54" customHeight="1" x14ac:dyDescent="0.25">
      <c r="A37" s="1"/>
      <c r="B37" s="35" t="s">
        <v>18</v>
      </c>
      <c r="C37" s="36" t="s">
        <v>100</v>
      </c>
      <c r="D37" s="36" t="s">
        <v>101</v>
      </c>
      <c r="E37" s="35" t="s">
        <v>22</v>
      </c>
      <c r="F37" s="35" t="s">
        <v>102</v>
      </c>
      <c r="G37" s="35" t="s">
        <v>103</v>
      </c>
      <c r="H37" s="48">
        <v>16566.580000000002</v>
      </c>
      <c r="I37" s="48"/>
      <c r="J37" s="48">
        <v>4540.3900000000003</v>
      </c>
      <c r="K37" s="48">
        <v>7814.79</v>
      </c>
      <c r="L37" s="48">
        <v>3172.5</v>
      </c>
      <c r="M37" s="48">
        <v>13394.08</v>
      </c>
    </row>
    <row r="38" spans="1:13" s="7" customFormat="1" ht="32.1" customHeight="1" x14ac:dyDescent="0.25">
      <c r="A38" s="1"/>
      <c r="B38" s="19" t="s">
        <v>19</v>
      </c>
      <c r="C38" s="21">
        <v>24</v>
      </c>
      <c r="D38" s="19" t="s">
        <v>20</v>
      </c>
      <c r="E38" s="19" t="s">
        <v>20</v>
      </c>
      <c r="F38" s="19" t="s">
        <v>20</v>
      </c>
      <c r="G38" s="21" t="s">
        <v>20</v>
      </c>
      <c r="H38" s="22">
        <f>SUM(H14:H37)</f>
        <v>363079.17000000004</v>
      </c>
      <c r="I38" s="22">
        <f>SUM(I14:I37)</f>
        <v>59427.090000000004</v>
      </c>
      <c r="J38" s="24">
        <f>SUM(J14:J37)</f>
        <v>4540.3900000000003</v>
      </c>
      <c r="K38" s="22">
        <f>SUM(K14:K37)</f>
        <v>206867.09000000005</v>
      </c>
      <c r="L38" s="22">
        <f>SUM(L14:L37)</f>
        <v>132090.84</v>
      </c>
      <c r="M38" s="22">
        <f>SUM(M14:M37)</f>
        <v>230988.33</v>
      </c>
    </row>
    <row r="39" spans="1:13" s="7" customFormat="1" ht="32.1" customHeight="1" x14ac:dyDescent="0.25">
      <c r="A39" s="1"/>
      <c r="B39" s="30"/>
      <c r="C39" s="31"/>
      <c r="D39" s="31"/>
      <c r="E39" s="31"/>
      <c r="F39" s="31"/>
      <c r="G39" s="31"/>
      <c r="H39" s="32"/>
      <c r="I39" s="32"/>
      <c r="J39" s="33"/>
      <c r="K39" s="32"/>
      <c r="L39" s="32"/>
      <c r="M39" s="34"/>
    </row>
    <row r="40" spans="1:13" s="7" customFormat="1" ht="19.5" customHeight="1" x14ac:dyDescent="0.25">
      <c r="A40" s="1"/>
      <c r="B40" s="14"/>
      <c r="C40" s="15"/>
      <c r="D40" s="15"/>
      <c r="E40" s="16"/>
      <c r="F40" s="16"/>
      <c r="G40" s="16"/>
      <c r="H40" s="17"/>
      <c r="I40" s="17"/>
      <c r="J40" s="17"/>
      <c r="K40" s="17"/>
      <c r="L40" s="17"/>
      <c r="M40" s="18"/>
    </row>
    <row r="41" spans="1:13" s="7" customFormat="1" ht="23.45" customHeight="1" x14ac:dyDescent="0.25">
      <c r="A41" s="1"/>
      <c r="B41" s="40" t="s">
        <v>14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s="7" customFormat="1" ht="54" customHeight="1" x14ac:dyDescent="0.25">
      <c r="A42" s="1"/>
      <c r="B42" s="8" t="s">
        <v>2</v>
      </c>
      <c r="C42" s="8" t="s">
        <v>3</v>
      </c>
      <c r="D42" s="8" t="s">
        <v>4</v>
      </c>
      <c r="E42" s="8" t="s">
        <v>5</v>
      </c>
      <c r="F42" s="8" t="s">
        <v>6</v>
      </c>
      <c r="G42" s="8" t="s">
        <v>7</v>
      </c>
      <c r="H42" s="9" t="s">
        <v>8</v>
      </c>
      <c r="I42" s="9" t="s">
        <v>9</v>
      </c>
      <c r="J42" s="9" t="s">
        <v>10</v>
      </c>
      <c r="K42" s="9" t="s">
        <v>11</v>
      </c>
      <c r="L42" s="9" t="s">
        <v>12</v>
      </c>
      <c r="M42" s="9" t="s">
        <v>13</v>
      </c>
    </row>
    <row r="43" spans="1:13" s="7" customFormat="1" ht="54" customHeight="1" x14ac:dyDescent="0.2">
      <c r="A43" s="1"/>
      <c r="B43" s="35" t="s">
        <v>15</v>
      </c>
      <c r="C43" s="36" t="s">
        <v>104</v>
      </c>
      <c r="D43" s="36" t="s">
        <v>235</v>
      </c>
      <c r="E43" s="35" t="s">
        <v>22</v>
      </c>
      <c r="F43" s="35" t="s">
        <v>105</v>
      </c>
      <c r="G43" s="35" t="s">
        <v>106</v>
      </c>
      <c r="H43" s="49">
        <v>37183.440000000002</v>
      </c>
      <c r="I43" s="49"/>
      <c r="J43" s="49"/>
      <c r="K43" s="49">
        <v>13525.59</v>
      </c>
      <c r="L43" s="49">
        <v>9964.9</v>
      </c>
      <c r="M43" s="49">
        <v>27218.54</v>
      </c>
    </row>
    <row r="44" spans="1:13" s="7" customFormat="1" ht="54" customHeight="1" x14ac:dyDescent="0.2">
      <c r="A44" s="1"/>
      <c r="B44" s="35" t="s">
        <v>15</v>
      </c>
      <c r="C44" s="36" t="s">
        <v>107</v>
      </c>
      <c r="D44" s="36" t="s">
        <v>108</v>
      </c>
      <c r="E44" s="35" t="s">
        <v>22</v>
      </c>
      <c r="F44" s="35" t="s">
        <v>105</v>
      </c>
      <c r="G44" s="35" t="s">
        <v>109</v>
      </c>
      <c r="H44" s="49">
        <v>44895.5</v>
      </c>
      <c r="I44" s="49">
        <v>22585.439999999999</v>
      </c>
      <c r="J44" s="49"/>
      <c r="K44" s="49">
        <v>13525.59</v>
      </c>
      <c r="L44" s="49">
        <v>28489.200000000001</v>
      </c>
      <c r="M44" s="49">
        <v>16406.3</v>
      </c>
    </row>
    <row r="45" spans="1:13" s="7" customFormat="1" ht="54" customHeight="1" x14ac:dyDescent="0.2">
      <c r="A45" s="1"/>
      <c r="B45" s="35" t="s">
        <v>15</v>
      </c>
      <c r="C45" s="36" t="s">
        <v>110</v>
      </c>
      <c r="D45" s="36" t="s">
        <v>111</v>
      </c>
      <c r="E45" s="35" t="s">
        <v>22</v>
      </c>
      <c r="F45" s="35" t="s">
        <v>105</v>
      </c>
      <c r="G45" s="35" t="s">
        <v>112</v>
      </c>
      <c r="H45" s="49">
        <v>39183.440000000002</v>
      </c>
      <c r="I45" s="49"/>
      <c r="J45" s="49"/>
      <c r="K45" s="49">
        <v>13525.59</v>
      </c>
      <c r="L45" s="49">
        <v>10410.620000000001</v>
      </c>
      <c r="M45" s="49">
        <v>28772.82</v>
      </c>
    </row>
    <row r="46" spans="1:13" s="7" customFormat="1" ht="54" customHeight="1" x14ac:dyDescent="0.2">
      <c r="A46" s="1"/>
      <c r="B46" s="35" t="s">
        <v>15</v>
      </c>
      <c r="C46" s="36" t="s">
        <v>113</v>
      </c>
      <c r="D46" s="36" t="s">
        <v>114</v>
      </c>
      <c r="E46" s="35" t="s">
        <v>22</v>
      </c>
      <c r="F46" s="35" t="s">
        <v>105</v>
      </c>
      <c r="G46" s="35" t="s">
        <v>115</v>
      </c>
      <c r="H46" s="49">
        <v>39717.69</v>
      </c>
      <c r="I46" s="49"/>
      <c r="J46" s="49"/>
      <c r="K46" s="49">
        <v>13282.25</v>
      </c>
      <c r="L46" s="49">
        <v>10716.28</v>
      </c>
      <c r="M46" s="49">
        <v>29001.41</v>
      </c>
    </row>
    <row r="47" spans="1:13" s="7" customFormat="1" ht="54" customHeight="1" x14ac:dyDescent="0.2">
      <c r="A47" s="1"/>
      <c r="B47" s="35" t="s">
        <v>15</v>
      </c>
      <c r="C47" s="36" t="s">
        <v>116</v>
      </c>
      <c r="D47" s="36" t="s">
        <v>117</v>
      </c>
      <c r="E47" s="35" t="s">
        <v>22</v>
      </c>
      <c r="F47" s="35" t="s">
        <v>118</v>
      </c>
      <c r="G47" s="35" t="s">
        <v>119</v>
      </c>
      <c r="H47" s="49">
        <v>41570.01</v>
      </c>
      <c r="I47" s="49"/>
      <c r="J47" s="49">
        <v>13856.67</v>
      </c>
      <c r="K47" s="49">
        <v>11968.94</v>
      </c>
      <c r="L47" s="49">
        <v>7258.68</v>
      </c>
      <c r="M47" s="49">
        <v>34311.33</v>
      </c>
    </row>
    <row r="48" spans="1:13" s="7" customFormat="1" ht="54" customHeight="1" x14ac:dyDescent="0.2">
      <c r="A48" s="1"/>
      <c r="B48" s="35" t="s">
        <v>15</v>
      </c>
      <c r="C48" s="36" t="s">
        <v>120</v>
      </c>
      <c r="D48" s="36" t="s">
        <v>121</v>
      </c>
      <c r="E48" s="35" t="s">
        <v>22</v>
      </c>
      <c r="F48" s="35" t="s">
        <v>122</v>
      </c>
      <c r="G48" s="35" t="s">
        <v>123</v>
      </c>
      <c r="H48" s="49">
        <v>33285.230000000003</v>
      </c>
      <c r="I48" s="49"/>
      <c r="J48" s="49"/>
      <c r="K48" s="49">
        <v>10412.31</v>
      </c>
      <c r="L48" s="49">
        <v>8892.89</v>
      </c>
      <c r="M48" s="49">
        <v>24392.34</v>
      </c>
    </row>
    <row r="49" spans="1:13" s="7" customFormat="1" ht="54" customHeight="1" x14ac:dyDescent="0.2">
      <c r="A49" s="1"/>
      <c r="B49" s="35" t="s">
        <v>15</v>
      </c>
      <c r="C49" s="36" t="s">
        <v>124</v>
      </c>
      <c r="D49" s="36" t="s">
        <v>125</v>
      </c>
      <c r="E49" s="35" t="s">
        <v>22</v>
      </c>
      <c r="F49" s="35" t="s">
        <v>126</v>
      </c>
      <c r="G49" s="35" t="s">
        <v>127</v>
      </c>
      <c r="H49" s="49">
        <v>23341.84</v>
      </c>
      <c r="I49" s="49"/>
      <c r="J49" s="49"/>
      <c r="K49" s="49">
        <v>7814.79</v>
      </c>
      <c r="L49" s="49">
        <v>6429.92</v>
      </c>
      <c r="M49" s="49">
        <v>16911.919999999998</v>
      </c>
    </row>
    <row r="50" spans="1:13" s="7" customFormat="1" ht="54" customHeight="1" x14ac:dyDescent="0.2">
      <c r="A50" s="1"/>
      <c r="B50" s="35" t="s">
        <v>15</v>
      </c>
      <c r="C50" s="36" t="s">
        <v>128</v>
      </c>
      <c r="D50" s="36" t="s">
        <v>129</v>
      </c>
      <c r="E50" s="35" t="s">
        <v>22</v>
      </c>
      <c r="F50" s="35" t="s">
        <v>130</v>
      </c>
      <c r="G50" s="35" t="s">
        <v>131</v>
      </c>
      <c r="H50" s="49">
        <v>32405.3</v>
      </c>
      <c r="I50" s="49"/>
      <c r="J50" s="49"/>
      <c r="K50" s="49">
        <v>10412.31</v>
      </c>
      <c r="L50" s="49">
        <v>8705.3799999999992</v>
      </c>
      <c r="M50" s="49">
        <v>23699.919999999998</v>
      </c>
    </row>
    <row r="51" spans="1:13" s="7" customFormat="1" ht="54" customHeight="1" x14ac:dyDescent="0.2">
      <c r="A51" s="1"/>
      <c r="B51" s="35" t="s">
        <v>15</v>
      </c>
      <c r="C51" s="36" t="s">
        <v>236</v>
      </c>
      <c r="D51" s="36" t="s">
        <v>133</v>
      </c>
      <c r="E51" s="35" t="s">
        <v>22</v>
      </c>
      <c r="F51" s="35" t="s">
        <v>118</v>
      </c>
      <c r="G51" s="35" t="s">
        <v>237</v>
      </c>
      <c r="H51" s="49">
        <v>18753.599999999999</v>
      </c>
      <c r="I51" s="49"/>
      <c r="J51" s="49"/>
      <c r="K51" s="49">
        <v>7814.79</v>
      </c>
      <c r="L51" s="49">
        <v>4896.6899999999996</v>
      </c>
      <c r="M51" s="49">
        <v>13856.91</v>
      </c>
    </row>
    <row r="52" spans="1:13" s="7" customFormat="1" ht="54" customHeight="1" x14ac:dyDescent="0.2">
      <c r="A52" s="1"/>
      <c r="B52" s="35" t="s">
        <v>15</v>
      </c>
      <c r="C52" s="36" t="s">
        <v>135</v>
      </c>
      <c r="D52" s="36" t="s">
        <v>136</v>
      </c>
      <c r="E52" s="35" t="s">
        <v>22</v>
      </c>
      <c r="F52" s="35" t="s">
        <v>118</v>
      </c>
      <c r="G52" s="35" t="s">
        <v>137</v>
      </c>
      <c r="H52" s="49">
        <v>21241.09</v>
      </c>
      <c r="I52" s="49"/>
      <c r="J52" s="49"/>
      <c r="K52" s="49">
        <v>12903</v>
      </c>
      <c r="L52" s="49">
        <v>6187.07</v>
      </c>
      <c r="M52" s="49">
        <v>15054.02</v>
      </c>
    </row>
    <row r="53" spans="1:13" s="7" customFormat="1" ht="54" customHeight="1" x14ac:dyDescent="0.2">
      <c r="A53" s="1"/>
      <c r="B53" s="35" t="s">
        <v>15</v>
      </c>
      <c r="C53" s="36" t="s">
        <v>138</v>
      </c>
      <c r="D53" s="36" t="s">
        <v>139</v>
      </c>
      <c r="E53" s="35" t="s">
        <v>22</v>
      </c>
      <c r="F53" s="35" t="s">
        <v>118</v>
      </c>
      <c r="G53" s="35" t="s">
        <v>140</v>
      </c>
      <c r="H53" s="49">
        <v>17419.34</v>
      </c>
      <c r="I53" s="49"/>
      <c r="J53" s="49"/>
      <c r="K53" s="49">
        <v>7814.79</v>
      </c>
      <c r="L53" s="49">
        <v>6077.85</v>
      </c>
      <c r="M53" s="49">
        <v>11341.49</v>
      </c>
    </row>
    <row r="54" spans="1:13" s="7" customFormat="1" ht="54" customHeight="1" x14ac:dyDescent="0.2">
      <c r="A54" s="1"/>
      <c r="B54" s="35" t="s">
        <v>15</v>
      </c>
      <c r="C54" s="36" t="s">
        <v>141</v>
      </c>
      <c r="D54" s="36" t="s">
        <v>142</v>
      </c>
      <c r="E54" s="35" t="s">
        <v>22</v>
      </c>
      <c r="F54" s="35" t="s">
        <v>143</v>
      </c>
      <c r="G54" s="35" t="s">
        <v>144</v>
      </c>
      <c r="H54" s="49">
        <v>18946.27</v>
      </c>
      <c r="I54" s="49"/>
      <c r="J54" s="49"/>
      <c r="K54" s="49">
        <v>7814.79</v>
      </c>
      <c r="L54" s="49">
        <v>5082.29</v>
      </c>
      <c r="M54" s="49">
        <v>13863.98</v>
      </c>
    </row>
    <row r="55" spans="1:13" s="7" customFormat="1" ht="54" customHeight="1" x14ac:dyDescent="0.2">
      <c r="A55" s="1"/>
      <c r="B55" s="35" t="s">
        <v>15</v>
      </c>
      <c r="C55" s="36" t="s">
        <v>238</v>
      </c>
      <c r="D55" s="36" t="s">
        <v>239</v>
      </c>
      <c r="E55" s="35" t="s">
        <v>22</v>
      </c>
      <c r="F55" s="35" t="s">
        <v>118</v>
      </c>
      <c r="G55" s="35" t="s">
        <v>240</v>
      </c>
      <c r="H55" s="49">
        <v>20078.34</v>
      </c>
      <c r="I55" s="49"/>
      <c r="J55" s="49"/>
      <c r="K55" s="49">
        <v>8824.32</v>
      </c>
      <c r="L55" s="49">
        <v>5208.8599999999997</v>
      </c>
      <c r="M55" s="49">
        <v>14869.48</v>
      </c>
    </row>
    <row r="56" spans="1:13" s="7" customFormat="1" ht="54" customHeight="1" x14ac:dyDescent="0.2">
      <c r="A56" s="1"/>
      <c r="B56" s="35" t="s">
        <v>15</v>
      </c>
      <c r="C56" s="36" t="s">
        <v>146</v>
      </c>
      <c r="D56" s="36" t="s">
        <v>147</v>
      </c>
      <c r="E56" s="35" t="s">
        <v>22</v>
      </c>
      <c r="F56" s="35" t="s">
        <v>145</v>
      </c>
      <c r="G56" s="35" t="s">
        <v>148</v>
      </c>
      <c r="H56" s="49">
        <v>25498.79</v>
      </c>
      <c r="I56" s="49"/>
      <c r="J56" s="49"/>
      <c r="K56" s="49">
        <v>11500.66</v>
      </c>
      <c r="L56" s="49">
        <v>7795.34</v>
      </c>
      <c r="M56" s="49">
        <v>17703.45</v>
      </c>
    </row>
    <row r="57" spans="1:13" s="7" customFormat="1" ht="54" customHeight="1" x14ac:dyDescent="0.2">
      <c r="A57" s="1"/>
      <c r="B57" s="35" t="s">
        <v>15</v>
      </c>
      <c r="C57" s="36" t="s">
        <v>149</v>
      </c>
      <c r="D57" s="36" t="s">
        <v>150</v>
      </c>
      <c r="E57" s="35" t="s">
        <v>22</v>
      </c>
      <c r="F57" s="35" t="s">
        <v>151</v>
      </c>
      <c r="G57" s="35" t="s">
        <v>152</v>
      </c>
      <c r="H57" s="49">
        <v>17263.04</v>
      </c>
      <c r="I57" s="49"/>
      <c r="J57" s="49"/>
      <c r="K57" s="49">
        <v>7814.79</v>
      </c>
      <c r="L57" s="49">
        <v>4511.79</v>
      </c>
      <c r="M57" s="49">
        <v>12751.25</v>
      </c>
    </row>
    <row r="58" spans="1:13" s="7" customFormat="1" ht="54" customHeight="1" x14ac:dyDescent="0.2">
      <c r="A58" s="1"/>
      <c r="B58" s="35" t="s">
        <v>15</v>
      </c>
      <c r="C58" s="36" t="s">
        <v>153</v>
      </c>
      <c r="D58" s="36" t="s">
        <v>154</v>
      </c>
      <c r="E58" s="35" t="s">
        <v>22</v>
      </c>
      <c r="F58" s="35" t="s">
        <v>118</v>
      </c>
      <c r="G58" s="35" t="s">
        <v>155</v>
      </c>
      <c r="H58" s="49">
        <v>15096.76</v>
      </c>
      <c r="I58" s="49"/>
      <c r="J58" s="49"/>
      <c r="K58" s="49">
        <v>7814.79</v>
      </c>
      <c r="L58" s="49">
        <v>3976.47</v>
      </c>
      <c r="M58" s="49">
        <v>11120.29</v>
      </c>
    </row>
    <row r="59" spans="1:13" s="7" customFormat="1" ht="54" customHeight="1" x14ac:dyDescent="0.2">
      <c r="A59" s="1"/>
      <c r="B59" s="35" t="s">
        <v>15</v>
      </c>
      <c r="C59" s="37" t="s">
        <v>241</v>
      </c>
      <c r="D59" s="37" t="s">
        <v>156</v>
      </c>
      <c r="E59" s="35" t="s">
        <v>22</v>
      </c>
      <c r="F59" s="35" t="s">
        <v>118</v>
      </c>
      <c r="G59" s="35" t="s">
        <v>242</v>
      </c>
      <c r="H59" s="49">
        <v>18529.830000000002</v>
      </c>
      <c r="I59" s="49"/>
      <c r="J59" s="49"/>
      <c r="K59" s="49">
        <v>8824.32</v>
      </c>
      <c r="L59" s="49">
        <v>4835.1499999999996</v>
      </c>
      <c r="M59" s="49">
        <v>13694.68</v>
      </c>
    </row>
    <row r="60" spans="1:13" s="7" customFormat="1" ht="54" customHeight="1" x14ac:dyDescent="0.2">
      <c r="A60" s="1"/>
      <c r="B60" s="35" t="s">
        <v>15</v>
      </c>
      <c r="C60" s="36" t="s">
        <v>157</v>
      </c>
      <c r="D60" s="36" t="s">
        <v>158</v>
      </c>
      <c r="E60" s="35" t="s">
        <v>22</v>
      </c>
      <c r="F60" s="35" t="s">
        <v>159</v>
      </c>
      <c r="G60" s="35" t="s">
        <v>160</v>
      </c>
      <c r="H60" s="49">
        <v>17263.04</v>
      </c>
      <c r="I60" s="49"/>
      <c r="J60" s="49"/>
      <c r="K60" s="49">
        <v>7814.79</v>
      </c>
      <c r="L60" s="49">
        <v>5921.68</v>
      </c>
      <c r="M60" s="49">
        <v>11341.36</v>
      </c>
    </row>
    <row r="61" spans="1:13" s="7" customFormat="1" ht="54" customHeight="1" x14ac:dyDescent="0.2">
      <c r="A61" s="1"/>
      <c r="B61" s="35" t="s">
        <v>15</v>
      </c>
      <c r="C61" s="37" t="s">
        <v>161</v>
      </c>
      <c r="D61" s="37" t="s">
        <v>162</v>
      </c>
      <c r="E61" s="35" t="s">
        <v>22</v>
      </c>
      <c r="F61" s="35" t="s">
        <v>118</v>
      </c>
      <c r="G61" s="25" t="s">
        <v>163</v>
      </c>
      <c r="H61" s="49">
        <v>12487.64</v>
      </c>
      <c r="I61" s="49"/>
      <c r="J61" s="49"/>
      <c r="K61" s="49">
        <v>7814.79</v>
      </c>
      <c r="L61" s="49">
        <v>3188.08</v>
      </c>
      <c r="M61" s="49">
        <v>9299.56</v>
      </c>
    </row>
    <row r="62" spans="1:13" s="7" customFormat="1" ht="54" customHeight="1" x14ac:dyDescent="0.2">
      <c r="A62" s="1"/>
      <c r="B62" s="35" t="s">
        <v>15</v>
      </c>
      <c r="C62" s="36" t="s">
        <v>164</v>
      </c>
      <c r="D62" s="36" t="s">
        <v>165</v>
      </c>
      <c r="E62" s="35" t="s">
        <v>22</v>
      </c>
      <c r="F62" s="35" t="s">
        <v>166</v>
      </c>
      <c r="G62" s="35" t="s">
        <v>167</v>
      </c>
      <c r="H62" s="49">
        <v>22246.27</v>
      </c>
      <c r="I62" s="49"/>
      <c r="J62" s="49"/>
      <c r="K62" s="49">
        <v>7814.79</v>
      </c>
      <c r="L62" s="49">
        <v>5911.64</v>
      </c>
      <c r="M62" s="49">
        <v>16334.63</v>
      </c>
    </row>
    <row r="63" spans="1:13" s="7" customFormat="1" ht="54" customHeight="1" x14ac:dyDescent="0.2">
      <c r="A63" s="1"/>
      <c r="B63" s="35" t="s">
        <v>15</v>
      </c>
      <c r="C63" s="36" t="s">
        <v>168</v>
      </c>
      <c r="D63" s="36" t="s">
        <v>169</v>
      </c>
      <c r="E63" s="35" t="s">
        <v>22</v>
      </c>
      <c r="F63" s="35" t="s">
        <v>170</v>
      </c>
      <c r="G63" s="35" t="s">
        <v>171</v>
      </c>
      <c r="H63" s="49">
        <v>26498.79</v>
      </c>
      <c r="I63" s="49"/>
      <c r="J63" s="49"/>
      <c r="K63" s="49">
        <v>11500.66</v>
      </c>
      <c r="L63" s="49">
        <v>6974.48</v>
      </c>
      <c r="M63" s="49">
        <v>19524.310000000001</v>
      </c>
    </row>
    <row r="64" spans="1:13" s="7" customFormat="1" ht="54" customHeight="1" x14ac:dyDescent="0.2">
      <c r="A64" s="1"/>
      <c r="B64" s="35" t="s">
        <v>15</v>
      </c>
      <c r="C64" s="36" t="s">
        <v>172</v>
      </c>
      <c r="D64" s="36" t="s">
        <v>173</v>
      </c>
      <c r="E64" s="35" t="s">
        <v>22</v>
      </c>
      <c r="F64" s="35" t="s">
        <v>118</v>
      </c>
      <c r="G64" s="35" t="s">
        <v>174</v>
      </c>
      <c r="H64" s="49">
        <v>23378.34</v>
      </c>
      <c r="I64" s="49"/>
      <c r="J64" s="49"/>
      <c r="K64" s="49">
        <v>8824.32</v>
      </c>
      <c r="L64" s="49">
        <v>6012.08</v>
      </c>
      <c r="M64" s="49">
        <v>17366.259999999998</v>
      </c>
    </row>
    <row r="65" spans="1:13" s="7" customFormat="1" ht="54" customHeight="1" x14ac:dyDescent="0.2">
      <c r="A65" s="1"/>
      <c r="B65" s="35" t="s">
        <v>15</v>
      </c>
      <c r="C65" s="36" t="s">
        <v>175</v>
      </c>
      <c r="D65" s="36" t="s">
        <v>176</v>
      </c>
      <c r="E65" s="35" t="s">
        <v>22</v>
      </c>
      <c r="F65" s="35" t="s">
        <v>118</v>
      </c>
      <c r="G65" s="35" t="s">
        <v>177</v>
      </c>
      <c r="H65" s="49">
        <v>16512.169999999998</v>
      </c>
      <c r="I65" s="49">
        <v>16444.400000000001</v>
      </c>
      <c r="J65" s="49"/>
      <c r="K65" s="49">
        <v>7814.79</v>
      </c>
      <c r="L65" s="49">
        <v>16512.169999999998</v>
      </c>
      <c r="M65" s="49">
        <v>0</v>
      </c>
    </row>
    <row r="66" spans="1:13" s="7" customFormat="1" ht="54" customHeight="1" x14ac:dyDescent="0.2">
      <c r="A66" s="1"/>
      <c r="B66" s="35" t="s">
        <v>15</v>
      </c>
      <c r="C66" s="36" t="s">
        <v>178</v>
      </c>
      <c r="D66" s="36" t="s">
        <v>179</v>
      </c>
      <c r="E66" s="35" t="s">
        <v>22</v>
      </c>
      <c r="F66" s="35" t="s">
        <v>118</v>
      </c>
      <c r="G66" s="35" t="s">
        <v>180</v>
      </c>
      <c r="H66" s="49">
        <v>13903.6</v>
      </c>
      <c r="I66" s="49"/>
      <c r="J66" s="49"/>
      <c r="K66" s="49">
        <v>7814.79</v>
      </c>
      <c r="L66" s="49">
        <v>4251.42</v>
      </c>
      <c r="M66" s="49">
        <v>9652.18</v>
      </c>
    </row>
    <row r="67" spans="1:13" s="7" customFormat="1" ht="54" customHeight="1" x14ac:dyDescent="0.2">
      <c r="A67" s="1"/>
      <c r="B67" s="35" t="s">
        <v>15</v>
      </c>
      <c r="C67" s="36" t="s">
        <v>182</v>
      </c>
      <c r="D67" s="26" t="s">
        <v>183</v>
      </c>
      <c r="E67" s="27" t="s">
        <v>22</v>
      </c>
      <c r="F67" s="27" t="s">
        <v>118</v>
      </c>
      <c r="G67" s="25" t="s">
        <v>184</v>
      </c>
      <c r="H67" s="49">
        <v>14963.61</v>
      </c>
      <c r="I67" s="49"/>
      <c r="J67" s="49"/>
      <c r="K67" s="49">
        <v>8824.32</v>
      </c>
      <c r="L67" s="49">
        <v>3854.44</v>
      </c>
      <c r="M67" s="49">
        <v>11109.17</v>
      </c>
    </row>
    <row r="68" spans="1:13" s="7" customFormat="1" ht="54" customHeight="1" x14ac:dyDescent="0.2">
      <c r="A68" s="1"/>
      <c r="B68" s="35" t="s">
        <v>15</v>
      </c>
      <c r="C68" s="36" t="s">
        <v>190</v>
      </c>
      <c r="D68" s="36" t="s">
        <v>191</v>
      </c>
      <c r="E68" s="35" t="s">
        <v>22</v>
      </c>
      <c r="F68" s="35" t="s">
        <v>118</v>
      </c>
      <c r="G68" s="25" t="s">
        <v>192</v>
      </c>
      <c r="H68" s="49">
        <v>13903.6</v>
      </c>
      <c r="I68" s="49"/>
      <c r="J68" s="49"/>
      <c r="K68" s="49">
        <v>7814.79</v>
      </c>
      <c r="L68" s="49">
        <v>4251.42</v>
      </c>
      <c r="M68" s="49">
        <v>9652.18</v>
      </c>
    </row>
    <row r="69" spans="1:13" s="7" customFormat="1" ht="54" customHeight="1" x14ac:dyDescent="0.2">
      <c r="A69" s="1"/>
      <c r="B69" s="35" t="s">
        <v>15</v>
      </c>
      <c r="C69" s="36" t="s">
        <v>193</v>
      </c>
      <c r="D69" s="36" t="s">
        <v>243</v>
      </c>
      <c r="E69" s="35" t="s">
        <v>22</v>
      </c>
      <c r="F69" s="35" t="s">
        <v>118</v>
      </c>
      <c r="G69" s="25" t="s">
        <v>195</v>
      </c>
      <c r="H69" s="49">
        <v>12341.35</v>
      </c>
      <c r="I69" s="49"/>
      <c r="J69" s="49"/>
      <c r="K69" s="49">
        <v>7814.79</v>
      </c>
      <c r="L69" s="49">
        <v>3894.62</v>
      </c>
      <c r="M69" s="49">
        <v>8446.73</v>
      </c>
    </row>
    <row r="70" spans="1:13" s="7" customFormat="1" ht="54" customHeight="1" x14ac:dyDescent="0.2">
      <c r="A70" s="1"/>
      <c r="B70" s="35" t="s">
        <v>15</v>
      </c>
      <c r="C70" s="38" t="s">
        <v>196</v>
      </c>
      <c r="D70" s="38" t="s">
        <v>197</v>
      </c>
      <c r="E70" s="35" t="s">
        <v>22</v>
      </c>
      <c r="F70" s="35" t="s">
        <v>118</v>
      </c>
      <c r="G70" s="35" t="s">
        <v>198</v>
      </c>
      <c r="H70" s="49">
        <v>14024.46</v>
      </c>
      <c r="I70" s="49">
        <v>7736.55</v>
      </c>
      <c r="J70" s="49"/>
      <c r="K70" s="49">
        <v>7814.79</v>
      </c>
      <c r="L70" s="49">
        <v>8436.85</v>
      </c>
      <c r="M70" s="49">
        <v>5587.61</v>
      </c>
    </row>
    <row r="71" spans="1:13" s="7" customFormat="1" ht="54" customHeight="1" x14ac:dyDescent="0.2">
      <c r="A71" s="1"/>
      <c r="B71" s="35" t="s">
        <v>15</v>
      </c>
      <c r="C71" s="36" t="s">
        <v>132</v>
      </c>
      <c r="D71" s="36" t="s">
        <v>199</v>
      </c>
      <c r="E71" s="35" t="s">
        <v>22</v>
      </c>
      <c r="F71" s="35" t="s">
        <v>118</v>
      </c>
      <c r="G71" s="25" t="s">
        <v>134</v>
      </c>
      <c r="H71" s="49">
        <v>12658.06</v>
      </c>
      <c r="I71" s="49"/>
      <c r="J71" s="49"/>
      <c r="K71" s="49">
        <v>7814.79</v>
      </c>
      <c r="L71" s="49">
        <v>3220.42</v>
      </c>
      <c r="M71" s="49">
        <v>9437.64</v>
      </c>
    </row>
    <row r="72" spans="1:13" s="7" customFormat="1" ht="54" customHeight="1" x14ac:dyDescent="0.2">
      <c r="A72" s="1"/>
      <c r="B72" s="35" t="s">
        <v>15</v>
      </c>
      <c r="C72" s="36" t="s">
        <v>200</v>
      </c>
      <c r="D72" s="36" t="s">
        <v>201</v>
      </c>
      <c r="E72" s="35" t="s">
        <v>22</v>
      </c>
      <c r="F72" s="35" t="s">
        <v>118</v>
      </c>
      <c r="G72" s="35" t="s">
        <v>202</v>
      </c>
      <c r="H72" s="49">
        <v>13842.58</v>
      </c>
      <c r="I72" s="49"/>
      <c r="J72" s="49"/>
      <c r="K72" s="49">
        <v>8824.32</v>
      </c>
      <c r="L72" s="49">
        <v>3957.56</v>
      </c>
      <c r="M72" s="49">
        <v>9885.02</v>
      </c>
    </row>
    <row r="73" spans="1:13" s="7" customFormat="1" ht="54" customHeight="1" x14ac:dyDescent="0.2">
      <c r="A73" s="1"/>
      <c r="B73" s="35" t="s">
        <v>15</v>
      </c>
      <c r="C73" s="36" t="s">
        <v>244</v>
      </c>
      <c r="D73" s="36" t="s">
        <v>245</v>
      </c>
      <c r="E73" s="35" t="s">
        <v>22</v>
      </c>
      <c r="F73" s="35" t="s">
        <v>246</v>
      </c>
      <c r="G73" s="35" t="s">
        <v>247</v>
      </c>
      <c r="H73" s="49">
        <v>24182.46</v>
      </c>
      <c r="I73" s="49">
        <v>15754.52</v>
      </c>
      <c r="J73" s="49"/>
      <c r="K73" s="49">
        <v>7814.79</v>
      </c>
      <c r="L73" s="49">
        <v>17522.080000000002</v>
      </c>
      <c r="M73" s="49">
        <v>6660.38</v>
      </c>
    </row>
    <row r="74" spans="1:13" s="7" customFormat="1" ht="54" customHeight="1" x14ac:dyDescent="0.2">
      <c r="A74" s="1"/>
      <c r="B74" s="35" t="s">
        <v>15</v>
      </c>
      <c r="C74" s="36" t="s">
        <v>203</v>
      </c>
      <c r="D74" s="36" t="s">
        <v>204</v>
      </c>
      <c r="E74" s="35" t="s">
        <v>22</v>
      </c>
      <c r="F74" s="35" t="s">
        <v>118</v>
      </c>
      <c r="G74" s="35" t="s">
        <v>205</v>
      </c>
      <c r="H74" s="49">
        <v>13160.02</v>
      </c>
      <c r="I74" s="49"/>
      <c r="J74" s="49"/>
      <c r="K74" s="49">
        <v>8203.82</v>
      </c>
      <c r="L74" s="49">
        <v>3952.15</v>
      </c>
      <c r="M74" s="49">
        <v>9207.8700000000008</v>
      </c>
    </row>
    <row r="75" spans="1:13" s="7" customFormat="1" ht="54" customHeight="1" x14ac:dyDescent="0.2">
      <c r="A75" s="1"/>
      <c r="B75" s="35" t="s">
        <v>15</v>
      </c>
      <c r="C75" s="38" t="s">
        <v>206</v>
      </c>
      <c r="D75" s="38" t="s">
        <v>81</v>
      </c>
      <c r="E75" s="35" t="s">
        <v>22</v>
      </c>
      <c r="F75" s="35" t="s">
        <v>118</v>
      </c>
      <c r="G75" s="35" t="s">
        <v>207</v>
      </c>
      <c r="H75" s="49">
        <v>9602.2800000000007</v>
      </c>
      <c r="I75" s="49"/>
      <c r="J75" s="49"/>
      <c r="K75" s="49">
        <v>5206.1499999999996</v>
      </c>
      <c r="L75" s="49">
        <v>2380.08</v>
      </c>
      <c r="M75" s="49">
        <v>7222.2</v>
      </c>
    </row>
    <row r="76" spans="1:13" s="7" customFormat="1" ht="54" customHeight="1" x14ac:dyDescent="0.2">
      <c r="A76" s="1"/>
      <c r="B76" s="35" t="s">
        <v>15</v>
      </c>
      <c r="C76" s="36" t="s">
        <v>208</v>
      </c>
      <c r="D76" s="36" t="s">
        <v>209</v>
      </c>
      <c r="E76" s="35" t="s">
        <v>22</v>
      </c>
      <c r="F76" s="35" t="s">
        <v>210</v>
      </c>
      <c r="G76" s="35" t="s">
        <v>211</v>
      </c>
      <c r="H76" s="49">
        <v>13666.09</v>
      </c>
      <c r="I76" s="49"/>
      <c r="J76" s="49"/>
      <c r="K76" s="49">
        <v>8824.32</v>
      </c>
      <c r="L76" s="49">
        <v>4928.62</v>
      </c>
      <c r="M76" s="49">
        <v>8737.4699999999993</v>
      </c>
    </row>
    <row r="77" spans="1:13" s="7" customFormat="1" ht="54" customHeight="1" x14ac:dyDescent="0.2">
      <c r="A77" s="1"/>
      <c r="B77" s="35" t="s">
        <v>15</v>
      </c>
      <c r="C77" s="36" t="s">
        <v>212</v>
      </c>
      <c r="D77" s="36" t="s">
        <v>47</v>
      </c>
      <c r="E77" s="35" t="s">
        <v>22</v>
      </c>
      <c r="F77" s="35" t="s">
        <v>118</v>
      </c>
      <c r="G77" s="25" t="s">
        <v>213</v>
      </c>
      <c r="H77" s="49">
        <v>18755.57</v>
      </c>
      <c r="I77" s="49"/>
      <c r="J77" s="49"/>
      <c r="K77" s="49">
        <v>12903</v>
      </c>
      <c r="L77" s="49">
        <v>4938.99</v>
      </c>
      <c r="M77" s="49">
        <v>13816.58</v>
      </c>
    </row>
    <row r="78" spans="1:13" s="7" customFormat="1" ht="54" customHeight="1" x14ac:dyDescent="0.2">
      <c r="A78" s="1"/>
      <c r="B78" s="35" t="s">
        <v>15</v>
      </c>
      <c r="C78" s="36" t="s">
        <v>214</v>
      </c>
      <c r="D78" s="36" t="s">
        <v>215</v>
      </c>
      <c r="E78" s="35" t="s">
        <v>22</v>
      </c>
      <c r="F78" s="35" t="s">
        <v>118</v>
      </c>
      <c r="G78" s="25" t="s">
        <v>216</v>
      </c>
      <c r="H78" s="49">
        <v>11803.8</v>
      </c>
      <c r="I78" s="49">
        <v>5633.11</v>
      </c>
      <c r="J78" s="49"/>
      <c r="K78" s="49">
        <v>7814.79</v>
      </c>
      <c r="L78" s="49">
        <v>7265.62</v>
      </c>
      <c r="M78" s="49">
        <v>4538.18</v>
      </c>
    </row>
    <row r="79" spans="1:13" s="7" customFormat="1" ht="54" customHeight="1" x14ac:dyDescent="0.2">
      <c r="A79" s="1"/>
      <c r="B79" s="35" t="s">
        <v>15</v>
      </c>
      <c r="C79" s="36" t="s">
        <v>217</v>
      </c>
      <c r="D79" s="36" t="s">
        <v>218</v>
      </c>
      <c r="E79" s="35" t="s">
        <v>22</v>
      </c>
      <c r="F79" s="35" t="s">
        <v>186</v>
      </c>
      <c r="G79" s="35" t="s">
        <v>219</v>
      </c>
      <c r="H79" s="49">
        <v>12377.72</v>
      </c>
      <c r="I79" s="49"/>
      <c r="J79" s="49"/>
      <c r="K79" s="49">
        <v>7814.79</v>
      </c>
      <c r="L79" s="49">
        <v>3197.79</v>
      </c>
      <c r="M79" s="49">
        <v>9179.93</v>
      </c>
    </row>
    <row r="80" spans="1:13" s="7" customFormat="1" ht="54" customHeight="1" x14ac:dyDescent="0.2">
      <c r="A80" s="1"/>
      <c r="B80" s="35" t="s">
        <v>15</v>
      </c>
      <c r="C80" s="38" t="s">
        <v>185</v>
      </c>
      <c r="D80" s="38" t="s">
        <v>194</v>
      </c>
      <c r="E80" s="35" t="s">
        <v>22</v>
      </c>
      <c r="F80" s="35" t="s">
        <v>186</v>
      </c>
      <c r="G80" s="35" t="s">
        <v>187</v>
      </c>
      <c r="H80" s="49">
        <v>12575.79</v>
      </c>
      <c r="I80" s="49"/>
      <c r="J80" s="49"/>
      <c r="K80" s="49">
        <v>7814.79</v>
      </c>
      <c r="L80" s="49">
        <v>3145.66</v>
      </c>
      <c r="M80" s="49">
        <v>9430.1299999999992</v>
      </c>
    </row>
    <row r="81" spans="1:1020" s="7" customFormat="1" ht="54" customHeight="1" x14ac:dyDescent="0.2">
      <c r="A81" s="1"/>
      <c r="B81" s="35" t="s">
        <v>15</v>
      </c>
      <c r="C81" s="36" t="s">
        <v>220</v>
      </c>
      <c r="D81" s="36" t="s">
        <v>221</v>
      </c>
      <c r="E81" s="35" t="s">
        <v>22</v>
      </c>
      <c r="F81" s="35" t="s">
        <v>118</v>
      </c>
      <c r="G81" s="35" t="s">
        <v>222</v>
      </c>
      <c r="H81" s="49">
        <v>12341.35</v>
      </c>
      <c r="I81" s="49"/>
      <c r="J81" s="49"/>
      <c r="K81" s="49">
        <v>7814.79</v>
      </c>
      <c r="L81" s="49">
        <v>3133.32</v>
      </c>
      <c r="M81" s="49">
        <v>9208.0300000000007</v>
      </c>
    </row>
    <row r="82" spans="1:1020" s="7" customFormat="1" ht="54" customHeight="1" x14ac:dyDescent="0.2">
      <c r="A82" s="1"/>
      <c r="B82" s="35" t="s">
        <v>15</v>
      </c>
      <c r="C82" s="36" t="s">
        <v>248</v>
      </c>
      <c r="D82" s="36" t="s">
        <v>223</v>
      </c>
      <c r="E82" s="35" t="s">
        <v>22</v>
      </c>
      <c r="F82" s="35" t="s">
        <v>118</v>
      </c>
      <c r="G82" s="25" t="s">
        <v>249</v>
      </c>
      <c r="H82" s="49">
        <v>21856.16</v>
      </c>
      <c r="I82" s="49">
        <v>10419.719999999999</v>
      </c>
      <c r="J82" s="49">
        <v>6822.26</v>
      </c>
      <c r="K82" s="49">
        <v>8824.32</v>
      </c>
      <c r="L82" s="49">
        <v>10695.97</v>
      </c>
      <c r="M82" s="49">
        <v>11160.19</v>
      </c>
    </row>
    <row r="83" spans="1:1020" s="7" customFormat="1" ht="54" customHeight="1" x14ac:dyDescent="0.2">
      <c r="A83" s="1"/>
      <c r="B83" s="35" t="s">
        <v>15</v>
      </c>
      <c r="C83" s="36" t="s">
        <v>250</v>
      </c>
      <c r="D83" s="36" t="s">
        <v>50</v>
      </c>
      <c r="E83" s="35" t="s">
        <v>22</v>
      </c>
      <c r="F83" s="35" t="s">
        <v>118</v>
      </c>
      <c r="G83" s="25" t="s">
        <v>251</v>
      </c>
      <c r="H83" s="49">
        <v>12341.35</v>
      </c>
      <c r="I83" s="49"/>
      <c r="J83" s="49"/>
      <c r="K83" s="49">
        <v>7814.79</v>
      </c>
      <c r="L83" s="49">
        <v>3133.32</v>
      </c>
      <c r="M83" s="49">
        <v>9208.0300000000007</v>
      </c>
    </row>
    <row r="84" spans="1:1020" s="7" customFormat="1" ht="54" customHeight="1" x14ac:dyDescent="0.2">
      <c r="A84" s="1"/>
      <c r="B84" s="35" t="s">
        <v>15</v>
      </c>
      <c r="C84" s="36" t="s">
        <v>188</v>
      </c>
      <c r="D84" s="36" t="s">
        <v>252</v>
      </c>
      <c r="E84" s="35" t="s">
        <v>22</v>
      </c>
      <c r="F84" s="35" t="s">
        <v>118</v>
      </c>
      <c r="G84" s="35" t="s">
        <v>189</v>
      </c>
      <c r="H84" s="49">
        <v>18982.96</v>
      </c>
      <c r="I84" s="49">
        <v>7630.55</v>
      </c>
      <c r="J84" s="49"/>
      <c r="K84" s="49">
        <v>7814.79</v>
      </c>
      <c r="L84" s="49">
        <v>10085.44</v>
      </c>
      <c r="M84" s="49">
        <v>8897.52</v>
      </c>
    </row>
    <row r="85" spans="1:1020" s="7" customFormat="1" ht="54" customHeight="1" x14ac:dyDescent="0.2">
      <c r="A85" s="1"/>
      <c r="B85" s="35" t="s">
        <v>15</v>
      </c>
      <c r="C85" s="36" t="s">
        <v>253</v>
      </c>
      <c r="D85" s="36" t="s">
        <v>254</v>
      </c>
      <c r="E85" s="35" t="s">
        <v>22</v>
      </c>
      <c r="F85" s="35" t="s">
        <v>118</v>
      </c>
      <c r="G85" s="35" t="s">
        <v>255</v>
      </c>
      <c r="H85" s="49">
        <v>13160.02</v>
      </c>
      <c r="I85" s="49"/>
      <c r="J85" s="49"/>
      <c r="K85" s="49">
        <v>8203.82</v>
      </c>
      <c r="L85" s="49">
        <v>3358.46</v>
      </c>
      <c r="M85" s="49">
        <v>9801.56</v>
      </c>
    </row>
    <row r="86" spans="1:1020" s="7" customFormat="1" ht="54" customHeight="1" x14ac:dyDescent="0.2">
      <c r="A86" s="1"/>
      <c r="B86" s="35" t="s">
        <v>15</v>
      </c>
      <c r="C86" s="36" t="s">
        <v>224</v>
      </c>
      <c r="D86" s="36" t="s">
        <v>245</v>
      </c>
      <c r="E86" s="35" t="s">
        <v>22</v>
      </c>
      <c r="F86" s="35" t="s">
        <v>118</v>
      </c>
      <c r="G86" s="25" t="s">
        <v>225</v>
      </c>
      <c r="H86" s="49">
        <v>12466.64</v>
      </c>
      <c r="I86" s="49"/>
      <c r="J86" s="49"/>
      <c r="K86" s="49">
        <v>7573.48</v>
      </c>
      <c r="L86" s="49">
        <v>3243.51</v>
      </c>
      <c r="M86" s="49">
        <v>9223.1299999999992</v>
      </c>
    </row>
    <row r="87" spans="1:1020" s="7" customFormat="1" ht="54" customHeight="1" x14ac:dyDescent="0.25">
      <c r="A87" s="1"/>
      <c r="B87" s="19" t="s">
        <v>19</v>
      </c>
      <c r="C87" s="20">
        <f>COUNTA(C43:C86)</f>
        <v>44</v>
      </c>
      <c r="D87" s="20" t="s">
        <v>20</v>
      </c>
      <c r="E87" s="20" t="s">
        <v>20</v>
      </c>
      <c r="F87" s="20" t="s">
        <v>20</v>
      </c>
      <c r="G87" s="20" t="s">
        <v>20</v>
      </c>
      <c r="H87" s="50">
        <f>SUM(H43:H86)</f>
        <v>885705.23</v>
      </c>
      <c r="I87" s="50">
        <f t="shared" ref="H87:M87" si="0">SUM(I43:I86)</f>
        <v>86204.290000000008</v>
      </c>
      <c r="J87" s="50">
        <f t="shared" si="0"/>
        <v>20678.93</v>
      </c>
      <c r="K87" s="50">
        <f t="shared" si="0"/>
        <v>398342.78999999992</v>
      </c>
      <c r="L87" s="50">
        <f t="shared" si="0"/>
        <v>296807.25</v>
      </c>
      <c r="M87" s="50">
        <f t="shared" si="0"/>
        <v>588897.98</v>
      </c>
    </row>
    <row r="89" spans="1:1020" ht="11.25" customHeight="1" x14ac:dyDescent="0.2">
      <c r="B89" s="11"/>
      <c r="C89" s="12"/>
      <c r="D89" s="12"/>
      <c r="E89" s="12"/>
      <c r="F89" s="12"/>
      <c r="G89" s="12"/>
      <c r="H89" s="13"/>
      <c r="I89" s="13"/>
      <c r="J89" s="13"/>
      <c r="K89" s="13"/>
      <c r="L89" s="13"/>
      <c r="M89" s="13"/>
    </row>
    <row r="90" spans="1:1020" x14ac:dyDescent="0.2">
      <c r="B90" s="11"/>
      <c r="C90" s="12"/>
      <c r="D90" s="12"/>
      <c r="E90" s="12"/>
      <c r="F90" s="12"/>
      <c r="G90" s="12"/>
      <c r="H90" s="13"/>
      <c r="I90" s="13"/>
      <c r="J90" s="13"/>
      <c r="K90" s="13"/>
      <c r="L90" s="13"/>
      <c r="M90" s="13"/>
    </row>
    <row r="91" spans="1:1020" x14ac:dyDescent="0.2">
      <c r="B91" s="47" t="s">
        <v>16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</row>
    <row r="92" spans="1:1020" s="29" customFormat="1" x14ac:dyDescent="0.2">
      <c r="A92" s="28"/>
      <c r="B92" s="2"/>
      <c r="C92" s="1"/>
      <c r="D92" s="3"/>
      <c r="E92" s="4"/>
      <c r="F92" s="4"/>
      <c r="G92" s="4"/>
      <c r="H92" s="5"/>
      <c r="I92" s="6"/>
      <c r="J92" s="6"/>
      <c r="K92" s="6"/>
      <c r="L92" s="6"/>
      <c r="M92" s="6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  <c r="IU92" s="28"/>
      <c r="IV92" s="28"/>
      <c r="IW92" s="28"/>
      <c r="IX92" s="28"/>
      <c r="IY92" s="28"/>
      <c r="IZ92" s="28"/>
      <c r="JA92" s="28"/>
      <c r="JB92" s="28"/>
      <c r="JC92" s="28"/>
      <c r="JD92" s="28"/>
      <c r="JE92" s="28"/>
      <c r="JF92" s="28"/>
      <c r="JG92" s="28"/>
      <c r="JH92" s="28"/>
      <c r="JI92" s="28"/>
      <c r="JJ92" s="28"/>
      <c r="JK92" s="28"/>
      <c r="JL92" s="28"/>
      <c r="JM92" s="28"/>
      <c r="JN92" s="28"/>
      <c r="JO92" s="28"/>
      <c r="JP92" s="28"/>
      <c r="JQ92" s="28"/>
      <c r="JR92" s="28"/>
      <c r="JS92" s="28"/>
      <c r="JT92" s="28"/>
      <c r="JU92" s="28"/>
      <c r="JV92" s="28"/>
      <c r="JW92" s="28"/>
      <c r="JX92" s="28"/>
      <c r="JY92" s="28"/>
      <c r="JZ92" s="28"/>
      <c r="KA92" s="28"/>
      <c r="KB92" s="28"/>
      <c r="KC92" s="28"/>
      <c r="KD92" s="28"/>
      <c r="KE92" s="28"/>
      <c r="KF92" s="28"/>
      <c r="KG92" s="28"/>
      <c r="KH92" s="28"/>
      <c r="KI92" s="28"/>
      <c r="KJ92" s="28"/>
      <c r="KK92" s="28"/>
      <c r="KL92" s="28"/>
      <c r="KM92" s="28"/>
      <c r="KN92" s="28"/>
      <c r="KO92" s="28"/>
      <c r="KP92" s="28"/>
      <c r="KQ92" s="28"/>
      <c r="KR92" s="28"/>
      <c r="KS92" s="28"/>
      <c r="KT92" s="28"/>
      <c r="KU92" s="28"/>
      <c r="KV92" s="28"/>
      <c r="KW92" s="28"/>
      <c r="KX92" s="28"/>
      <c r="KY92" s="28"/>
      <c r="KZ92" s="28"/>
      <c r="LA92" s="28"/>
      <c r="LB92" s="28"/>
      <c r="LC92" s="28"/>
      <c r="LD92" s="28"/>
      <c r="LE92" s="28"/>
      <c r="LF92" s="28"/>
      <c r="LG92" s="28"/>
      <c r="LH92" s="28"/>
      <c r="LI92" s="28"/>
      <c r="LJ92" s="28"/>
      <c r="LK92" s="28"/>
      <c r="LL92" s="28"/>
      <c r="LM92" s="28"/>
      <c r="LN92" s="28"/>
      <c r="LO92" s="28"/>
      <c r="LP92" s="28"/>
      <c r="LQ92" s="28"/>
      <c r="LR92" s="28"/>
      <c r="LS92" s="28"/>
      <c r="LT92" s="28"/>
      <c r="LU92" s="28"/>
      <c r="LV92" s="28"/>
      <c r="LW92" s="28"/>
      <c r="LX92" s="28"/>
      <c r="LY92" s="28"/>
      <c r="LZ92" s="28"/>
      <c r="MA92" s="28"/>
      <c r="MB92" s="28"/>
      <c r="MC92" s="28"/>
      <c r="MD92" s="28"/>
      <c r="ME92" s="28"/>
      <c r="MF92" s="28"/>
      <c r="MG92" s="28"/>
      <c r="MH92" s="28"/>
      <c r="MI92" s="28"/>
      <c r="MJ92" s="28"/>
      <c r="MK92" s="28"/>
      <c r="ML92" s="28"/>
      <c r="MM92" s="28"/>
      <c r="MN92" s="28"/>
      <c r="MO92" s="28"/>
      <c r="MP92" s="28"/>
      <c r="MQ92" s="28"/>
      <c r="MR92" s="28"/>
      <c r="MS92" s="28"/>
      <c r="MT92" s="28"/>
      <c r="MU92" s="28"/>
      <c r="MV92" s="28"/>
      <c r="MW92" s="28"/>
      <c r="MX92" s="28"/>
      <c r="MY92" s="28"/>
      <c r="MZ92" s="28"/>
      <c r="NA92" s="28"/>
      <c r="NB92" s="28"/>
      <c r="NC92" s="28"/>
      <c r="ND92" s="28"/>
      <c r="NE92" s="28"/>
      <c r="NF92" s="28"/>
      <c r="NG92" s="28"/>
      <c r="NH92" s="28"/>
      <c r="NI92" s="28"/>
      <c r="NJ92" s="28"/>
      <c r="NK92" s="28"/>
      <c r="NL92" s="28"/>
      <c r="NM92" s="28"/>
      <c r="NN92" s="28"/>
      <c r="NO92" s="28"/>
      <c r="NP92" s="28"/>
      <c r="NQ92" s="28"/>
      <c r="NR92" s="28"/>
      <c r="NS92" s="28"/>
      <c r="NT92" s="28"/>
      <c r="NU92" s="28"/>
      <c r="NV92" s="28"/>
      <c r="NW92" s="28"/>
      <c r="NX92" s="28"/>
      <c r="NY92" s="28"/>
      <c r="NZ92" s="28"/>
      <c r="OA92" s="28"/>
      <c r="OB92" s="28"/>
      <c r="OC92" s="28"/>
      <c r="OD92" s="28"/>
      <c r="OE92" s="28"/>
      <c r="OF92" s="28"/>
      <c r="OG92" s="28"/>
      <c r="OH92" s="28"/>
      <c r="OI92" s="28"/>
      <c r="OJ92" s="28"/>
      <c r="OK92" s="28"/>
      <c r="OL92" s="28"/>
      <c r="OM92" s="28"/>
      <c r="ON92" s="28"/>
      <c r="OO92" s="28"/>
      <c r="OP92" s="28"/>
      <c r="OQ92" s="28"/>
      <c r="OR92" s="28"/>
      <c r="OS92" s="28"/>
      <c r="OT92" s="28"/>
      <c r="OU92" s="28"/>
      <c r="OV92" s="28"/>
      <c r="OW92" s="28"/>
      <c r="OX92" s="28"/>
      <c r="OY92" s="28"/>
      <c r="OZ92" s="28"/>
      <c r="PA92" s="28"/>
      <c r="PB92" s="28"/>
      <c r="PC92" s="28"/>
      <c r="PD92" s="28"/>
      <c r="PE92" s="28"/>
      <c r="PF92" s="28"/>
      <c r="PG92" s="28"/>
      <c r="PH92" s="28"/>
      <c r="PI92" s="28"/>
      <c r="PJ92" s="28"/>
      <c r="PK92" s="28"/>
      <c r="PL92" s="28"/>
      <c r="PM92" s="28"/>
      <c r="PN92" s="28"/>
      <c r="PO92" s="28"/>
      <c r="PP92" s="28"/>
      <c r="PQ92" s="28"/>
      <c r="PR92" s="28"/>
      <c r="PS92" s="28"/>
      <c r="PT92" s="28"/>
      <c r="PU92" s="28"/>
      <c r="PV92" s="28"/>
      <c r="PW92" s="28"/>
      <c r="PX92" s="28"/>
      <c r="PY92" s="28"/>
      <c r="PZ92" s="28"/>
      <c r="QA92" s="28"/>
      <c r="QB92" s="28"/>
      <c r="QC92" s="28"/>
      <c r="QD92" s="28"/>
      <c r="QE92" s="28"/>
      <c r="QF92" s="28"/>
      <c r="QG92" s="28"/>
      <c r="QH92" s="28"/>
      <c r="QI92" s="28"/>
      <c r="QJ92" s="28"/>
      <c r="QK92" s="28"/>
      <c r="QL92" s="28"/>
      <c r="QM92" s="28"/>
      <c r="QN92" s="28"/>
      <c r="QO92" s="28"/>
      <c r="QP92" s="28"/>
      <c r="QQ92" s="28"/>
      <c r="QR92" s="28"/>
      <c r="QS92" s="28"/>
      <c r="QT92" s="28"/>
      <c r="QU92" s="28"/>
      <c r="QV92" s="28"/>
      <c r="QW92" s="28"/>
      <c r="QX92" s="28"/>
      <c r="QY92" s="28"/>
      <c r="QZ92" s="28"/>
      <c r="RA92" s="28"/>
      <c r="RB92" s="28"/>
      <c r="RC92" s="28"/>
      <c r="RD92" s="28"/>
      <c r="RE92" s="28"/>
      <c r="RF92" s="28"/>
      <c r="RG92" s="28"/>
      <c r="RH92" s="28"/>
      <c r="RI92" s="28"/>
      <c r="RJ92" s="28"/>
      <c r="RK92" s="28"/>
      <c r="RL92" s="28"/>
      <c r="RM92" s="28"/>
      <c r="RN92" s="28"/>
      <c r="RO92" s="28"/>
      <c r="RP92" s="28"/>
      <c r="RQ92" s="28"/>
      <c r="RR92" s="28"/>
      <c r="RS92" s="28"/>
      <c r="RT92" s="28"/>
      <c r="RU92" s="28"/>
      <c r="RV92" s="28"/>
      <c r="RW92" s="28"/>
      <c r="RX92" s="28"/>
      <c r="RY92" s="28"/>
      <c r="RZ92" s="28"/>
      <c r="SA92" s="28"/>
      <c r="SB92" s="28"/>
      <c r="SC92" s="28"/>
      <c r="SD92" s="28"/>
      <c r="SE92" s="28"/>
      <c r="SF92" s="28"/>
      <c r="SG92" s="28"/>
      <c r="SH92" s="28"/>
      <c r="SI92" s="28"/>
      <c r="SJ92" s="28"/>
      <c r="SK92" s="28"/>
      <c r="SL92" s="28"/>
      <c r="SM92" s="28"/>
      <c r="SN92" s="28"/>
      <c r="SO92" s="28"/>
      <c r="SP92" s="28"/>
      <c r="SQ92" s="28"/>
      <c r="SR92" s="28"/>
      <c r="SS92" s="28"/>
      <c r="ST92" s="28"/>
      <c r="SU92" s="28"/>
      <c r="SV92" s="28"/>
      <c r="SW92" s="28"/>
      <c r="SX92" s="28"/>
      <c r="SY92" s="28"/>
      <c r="SZ92" s="28"/>
      <c r="TA92" s="28"/>
      <c r="TB92" s="28"/>
      <c r="TC92" s="28"/>
      <c r="TD92" s="28"/>
      <c r="TE92" s="28"/>
      <c r="TF92" s="28"/>
      <c r="TG92" s="28"/>
      <c r="TH92" s="28"/>
      <c r="TI92" s="28"/>
      <c r="TJ92" s="28"/>
      <c r="TK92" s="28"/>
      <c r="TL92" s="28"/>
      <c r="TM92" s="28"/>
      <c r="TN92" s="28"/>
      <c r="TO92" s="28"/>
      <c r="TP92" s="28"/>
      <c r="TQ92" s="28"/>
      <c r="TR92" s="28"/>
      <c r="TS92" s="28"/>
      <c r="TT92" s="28"/>
      <c r="TU92" s="28"/>
      <c r="TV92" s="28"/>
      <c r="TW92" s="28"/>
      <c r="TX92" s="28"/>
      <c r="TY92" s="28"/>
      <c r="TZ92" s="28"/>
      <c r="UA92" s="28"/>
      <c r="UB92" s="28"/>
      <c r="UC92" s="28"/>
      <c r="UD92" s="28"/>
      <c r="UE92" s="28"/>
      <c r="UF92" s="28"/>
      <c r="UG92" s="28"/>
      <c r="UH92" s="28"/>
      <c r="UI92" s="28"/>
      <c r="UJ92" s="28"/>
      <c r="UK92" s="28"/>
      <c r="UL92" s="28"/>
      <c r="UM92" s="28"/>
      <c r="UN92" s="28"/>
      <c r="UO92" s="28"/>
      <c r="UP92" s="28"/>
      <c r="UQ92" s="28"/>
      <c r="UR92" s="28"/>
      <c r="US92" s="28"/>
      <c r="UT92" s="28"/>
      <c r="UU92" s="28"/>
      <c r="UV92" s="28"/>
      <c r="UW92" s="28"/>
      <c r="UX92" s="28"/>
      <c r="UY92" s="28"/>
      <c r="UZ92" s="28"/>
      <c r="VA92" s="28"/>
      <c r="VB92" s="28"/>
      <c r="VC92" s="28"/>
      <c r="VD92" s="28"/>
      <c r="VE92" s="28"/>
      <c r="VF92" s="28"/>
      <c r="VG92" s="28"/>
      <c r="VH92" s="28"/>
      <c r="VI92" s="28"/>
      <c r="VJ92" s="28"/>
      <c r="VK92" s="28"/>
      <c r="VL92" s="28"/>
      <c r="VM92" s="28"/>
      <c r="VN92" s="28"/>
      <c r="VO92" s="28"/>
      <c r="VP92" s="28"/>
      <c r="VQ92" s="28"/>
      <c r="VR92" s="28"/>
      <c r="VS92" s="28"/>
      <c r="VT92" s="28"/>
      <c r="VU92" s="28"/>
      <c r="VV92" s="28"/>
      <c r="VW92" s="28"/>
      <c r="VX92" s="28"/>
      <c r="VY92" s="28"/>
      <c r="VZ92" s="28"/>
      <c r="WA92" s="28"/>
      <c r="WB92" s="28"/>
      <c r="WC92" s="28"/>
      <c r="WD92" s="28"/>
      <c r="WE92" s="28"/>
      <c r="WF92" s="28"/>
      <c r="WG92" s="28"/>
      <c r="WH92" s="28"/>
      <c r="WI92" s="28"/>
      <c r="WJ92" s="28"/>
      <c r="WK92" s="28"/>
      <c r="WL92" s="28"/>
      <c r="WM92" s="28"/>
      <c r="WN92" s="28"/>
      <c r="WO92" s="28"/>
      <c r="WP92" s="28"/>
      <c r="WQ92" s="28"/>
      <c r="WR92" s="28"/>
      <c r="WS92" s="28"/>
      <c r="WT92" s="28"/>
      <c r="WU92" s="28"/>
      <c r="WV92" s="28"/>
      <c r="WW92" s="28"/>
      <c r="WX92" s="28"/>
      <c r="WY92" s="28"/>
      <c r="WZ92" s="28"/>
      <c r="XA92" s="28"/>
      <c r="XB92" s="28"/>
      <c r="XC92" s="28"/>
      <c r="XD92" s="28"/>
      <c r="XE92" s="28"/>
      <c r="XF92" s="28"/>
      <c r="XG92" s="28"/>
      <c r="XH92" s="28"/>
      <c r="XI92" s="28"/>
      <c r="XJ92" s="28"/>
      <c r="XK92" s="28"/>
      <c r="XL92" s="28"/>
      <c r="XM92" s="28"/>
      <c r="XN92" s="28"/>
      <c r="XO92" s="28"/>
      <c r="XP92" s="28"/>
      <c r="XQ92" s="28"/>
      <c r="XR92" s="28"/>
      <c r="XS92" s="28"/>
      <c r="XT92" s="28"/>
      <c r="XU92" s="28"/>
      <c r="XV92" s="28"/>
      <c r="XW92" s="28"/>
      <c r="XX92" s="28"/>
      <c r="XY92" s="28"/>
      <c r="XZ92" s="28"/>
      <c r="YA92" s="28"/>
      <c r="YB92" s="28"/>
      <c r="YC92" s="28"/>
      <c r="YD92" s="28"/>
      <c r="YE92" s="28"/>
      <c r="YF92" s="28"/>
      <c r="YG92" s="28"/>
      <c r="YH92" s="28"/>
      <c r="YI92" s="28"/>
      <c r="YJ92" s="28"/>
      <c r="YK92" s="28"/>
      <c r="YL92" s="28"/>
      <c r="YM92" s="28"/>
      <c r="YN92" s="28"/>
      <c r="YO92" s="28"/>
      <c r="YP92" s="28"/>
      <c r="YQ92" s="28"/>
      <c r="YR92" s="28"/>
      <c r="YS92" s="28"/>
      <c r="YT92" s="28"/>
      <c r="YU92" s="28"/>
      <c r="YV92" s="28"/>
      <c r="YW92" s="28"/>
      <c r="YX92" s="28"/>
      <c r="YY92" s="28"/>
      <c r="YZ92" s="28"/>
      <c r="ZA92" s="28"/>
      <c r="ZB92" s="28"/>
      <c r="ZC92" s="28"/>
      <c r="ZD92" s="28"/>
      <c r="ZE92" s="28"/>
      <c r="ZF92" s="28"/>
      <c r="ZG92" s="28"/>
      <c r="ZH92" s="28"/>
      <c r="ZI92" s="28"/>
      <c r="ZJ92" s="28"/>
      <c r="ZK92" s="28"/>
      <c r="ZL92" s="28"/>
      <c r="ZM92" s="28"/>
      <c r="ZN92" s="28"/>
      <c r="ZO92" s="28"/>
      <c r="ZP92" s="28"/>
      <c r="ZQ92" s="28"/>
      <c r="ZR92" s="28"/>
      <c r="ZS92" s="28"/>
      <c r="ZT92" s="28"/>
      <c r="ZU92" s="28"/>
      <c r="ZV92" s="28"/>
      <c r="ZW92" s="28"/>
      <c r="ZX92" s="28"/>
      <c r="ZY92" s="28"/>
      <c r="ZZ92" s="28"/>
      <c r="AAA92" s="28"/>
      <c r="AAB92" s="28"/>
      <c r="AAC92" s="28"/>
      <c r="AAD92" s="28"/>
      <c r="AAE92" s="28"/>
      <c r="AAF92" s="28"/>
      <c r="AAG92" s="28"/>
      <c r="AAH92" s="28"/>
      <c r="AAI92" s="28"/>
      <c r="AAJ92" s="28"/>
      <c r="AAK92" s="28"/>
      <c r="AAL92" s="28"/>
      <c r="AAM92" s="28"/>
      <c r="AAN92" s="28"/>
      <c r="AAO92" s="28"/>
      <c r="AAP92" s="28"/>
      <c r="AAQ92" s="28"/>
      <c r="AAR92" s="28"/>
      <c r="AAS92" s="28"/>
      <c r="AAT92" s="28"/>
      <c r="AAU92" s="28"/>
      <c r="AAV92" s="28"/>
      <c r="AAW92" s="28"/>
      <c r="AAX92" s="28"/>
      <c r="AAY92" s="28"/>
      <c r="AAZ92" s="28"/>
      <c r="ABA92" s="28"/>
      <c r="ABB92" s="28"/>
      <c r="ABC92" s="28"/>
      <c r="ABD92" s="28"/>
      <c r="ABE92" s="28"/>
      <c r="ABF92" s="28"/>
      <c r="ABG92" s="28"/>
      <c r="ABH92" s="28"/>
      <c r="ABI92" s="28"/>
      <c r="ABJ92" s="28"/>
      <c r="ABK92" s="28"/>
      <c r="ABL92" s="28"/>
      <c r="ABM92" s="28"/>
      <c r="ABN92" s="28"/>
      <c r="ABO92" s="28"/>
      <c r="ABP92" s="28"/>
      <c r="ABQ92" s="28"/>
      <c r="ABR92" s="28"/>
      <c r="ABS92" s="28"/>
      <c r="ABT92" s="28"/>
      <c r="ABU92" s="28"/>
      <c r="ABV92" s="28"/>
      <c r="ABW92" s="28"/>
      <c r="ABX92" s="28"/>
      <c r="ABY92" s="28"/>
      <c r="ABZ92" s="28"/>
      <c r="ACA92" s="28"/>
      <c r="ACB92" s="28"/>
      <c r="ACC92" s="28"/>
      <c r="ACD92" s="28"/>
      <c r="ACE92" s="28"/>
      <c r="ACF92" s="28"/>
      <c r="ACG92" s="28"/>
      <c r="ACH92" s="28"/>
      <c r="ACI92" s="28"/>
      <c r="ACJ92" s="28"/>
      <c r="ACK92" s="28"/>
      <c r="ACL92" s="28"/>
      <c r="ACM92" s="28"/>
      <c r="ACN92" s="28"/>
      <c r="ACO92" s="28"/>
      <c r="ACP92" s="28"/>
      <c r="ACQ92" s="28"/>
      <c r="ACR92" s="28"/>
      <c r="ACS92" s="28"/>
      <c r="ACT92" s="28"/>
      <c r="ACU92" s="28"/>
      <c r="ACV92" s="28"/>
      <c r="ACW92" s="28"/>
      <c r="ACX92" s="28"/>
      <c r="ACY92" s="28"/>
      <c r="ACZ92" s="28"/>
      <c r="ADA92" s="28"/>
      <c r="ADB92" s="28"/>
      <c r="ADC92" s="28"/>
      <c r="ADD92" s="28"/>
      <c r="ADE92" s="28"/>
      <c r="ADF92" s="28"/>
      <c r="ADG92" s="28"/>
      <c r="ADH92" s="28"/>
      <c r="ADI92" s="28"/>
      <c r="ADJ92" s="28"/>
      <c r="ADK92" s="28"/>
      <c r="ADL92" s="28"/>
      <c r="ADM92" s="28"/>
      <c r="ADN92" s="28"/>
      <c r="ADO92" s="28"/>
      <c r="ADP92" s="28"/>
      <c r="ADQ92" s="28"/>
      <c r="ADR92" s="28"/>
      <c r="ADS92" s="28"/>
      <c r="ADT92" s="28"/>
      <c r="ADU92" s="28"/>
      <c r="ADV92" s="28"/>
      <c r="ADW92" s="28"/>
      <c r="ADX92" s="28"/>
      <c r="ADY92" s="28"/>
      <c r="ADZ92" s="28"/>
      <c r="AEA92" s="28"/>
      <c r="AEB92" s="28"/>
      <c r="AEC92" s="28"/>
      <c r="AED92" s="28"/>
      <c r="AEE92" s="28"/>
      <c r="AEF92" s="28"/>
      <c r="AEG92" s="28"/>
      <c r="AEH92" s="28"/>
      <c r="AEI92" s="28"/>
      <c r="AEJ92" s="28"/>
      <c r="AEK92" s="28"/>
      <c r="AEL92" s="28"/>
      <c r="AEM92" s="28"/>
      <c r="AEN92" s="28"/>
      <c r="AEO92" s="28"/>
      <c r="AEP92" s="28"/>
      <c r="AEQ92" s="28"/>
      <c r="AER92" s="28"/>
      <c r="AES92" s="28"/>
      <c r="AET92" s="28"/>
      <c r="AEU92" s="28"/>
      <c r="AEV92" s="28"/>
      <c r="AEW92" s="28"/>
      <c r="AEX92" s="28"/>
      <c r="AEY92" s="28"/>
      <c r="AEZ92" s="28"/>
      <c r="AFA92" s="28"/>
      <c r="AFB92" s="28"/>
      <c r="AFC92" s="28"/>
      <c r="AFD92" s="28"/>
      <c r="AFE92" s="28"/>
      <c r="AFF92" s="28"/>
      <c r="AFG92" s="28"/>
      <c r="AFH92" s="28"/>
      <c r="AFI92" s="28"/>
      <c r="AFJ92" s="28"/>
      <c r="AFK92" s="28"/>
      <c r="AFL92" s="28"/>
      <c r="AFM92" s="28"/>
      <c r="AFN92" s="28"/>
      <c r="AFO92" s="28"/>
      <c r="AFP92" s="28"/>
      <c r="AFQ92" s="28"/>
      <c r="AFR92" s="28"/>
      <c r="AFS92" s="28"/>
      <c r="AFT92" s="28"/>
      <c r="AFU92" s="28"/>
      <c r="AFV92" s="28"/>
      <c r="AFW92" s="28"/>
      <c r="AFX92" s="28"/>
      <c r="AFY92" s="28"/>
      <c r="AFZ92" s="28"/>
      <c r="AGA92" s="28"/>
      <c r="AGB92" s="28"/>
      <c r="AGC92" s="28"/>
      <c r="AGD92" s="28"/>
      <c r="AGE92" s="28"/>
      <c r="AGF92" s="28"/>
      <c r="AGG92" s="28"/>
      <c r="AGH92" s="28"/>
      <c r="AGI92" s="28"/>
      <c r="AGJ92" s="28"/>
      <c r="AGK92" s="28"/>
      <c r="AGL92" s="28"/>
      <c r="AGM92" s="28"/>
      <c r="AGN92" s="28"/>
      <c r="AGO92" s="28"/>
      <c r="AGP92" s="28"/>
      <c r="AGQ92" s="28"/>
      <c r="AGR92" s="28"/>
      <c r="AGS92" s="28"/>
      <c r="AGT92" s="28"/>
      <c r="AGU92" s="28"/>
      <c r="AGV92" s="28"/>
      <c r="AGW92" s="28"/>
      <c r="AGX92" s="28"/>
      <c r="AGY92" s="28"/>
      <c r="AGZ92" s="28"/>
      <c r="AHA92" s="28"/>
      <c r="AHB92" s="28"/>
      <c r="AHC92" s="28"/>
      <c r="AHD92" s="28"/>
      <c r="AHE92" s="28"/>
      <c r="AHF92" s="28"/>
      <c r="AHG92" s="28"/>
      <c r="AHH92" s="28"/>
      <c r="AHI92" s="28"/>
      <c r="AHJ92" s="28"/>
      <c r="AHK92" s="28"/>
      <c r="AHL92" s="28"/>
      <c r="AHM92" s="28"/>
      <c r="AHN92" s="28"/>
      <c r="AHO92" s="28"/>
      <c r="AHP92" s="28"/>
      <c r="AHQ92" s="28"/>
      <c r="AHR92" s="28"/>
      <c r="AHS92" s="28"/>
      <c r="AHT92" s="28"/>
      <c r="AHU92" s="28"/>
      <c r="AHV92" s="28"/>
      <c r="AHW92" s="28"/>
      <c r="AHX92" s="28"/>
      <c r="AHY92" s="28"/>
      <c r="AHZ92" s="28"/>
      <c r="AIA92" s="28"/>
      <c r="AIB92" s="28"/>
      <c r="AIC92" s="28"/>
      <c r="AID92" s="28"/>
      <c r="AIE92" s="28"/>
      <c r="AIF92" s="28"/>
      <c r="AIG92" s="28"/>
      <c r="AIH92" s="28"/>
      <c r="AII92" s="28"/>
      <c r="AIJ92" s="28"/>
      <c r="AIK92" s="28"/>
      <c r="AIL92" s="28"/>
      <c r="AIM92" s="28"/>
      <c r="AIN92" s="28"/>
      <c r="AIO92" s="28"/>
      <c r="AIP92" s="28"/>
      <c r="AIQ92" s="28"/>
      <c r="AIR92" s="28"/>
      <c r="AIS92" s="28"/>
      <c r="AIT92" s="28"/>
      <c r="AIU92" s="28"/>
      <c r="AIV92" s="28"/>
      <c r="AIW92" s="28"/>
      <c r="AIX92" s="28"/>
      <c r="AIY92" s="28"/>
      <c r="AIZ92" s="28"/>
      <c r="AJA92" s="28"/>
      <c r="AJB92" s="28"/>
      <c r="AJC92" s="28"/>
      <c r="AJD92" s="28"/>
      <c r="AJE92" s="28"/>
      <c r="AJF92" s="28"/>
      <c r="AJG92" s="28"/>
      <c r="AJH92" s="28"/>
      <c r="AJI92" s="28"/>
      <c r="AJJ92" s="28"/>
      <c r="AJK92" s="28"/>
      <c r="AJL92" s="28"/>
      <c r="AJM92" s="28"/>
      <c r="AJN92" s="28"/>
      <c r="AJO92" s="28"/>
      <c r="AJP92" s="28"/>
      <c r="AJQ92" s="28"/>
      <c r="AJR92" s="28"/>
      <c r="AJS92" s="28"/>
      <c r="AJT92" s="28"/>
      <c r="AJU92" s="28"/>
      <c r="AJV92" s="28"/>
      <c r="AJW92" s="28"/>
      <c r="AJX92" s="28"/>
      <c r="AJY92" s="28"/>
      <c r="AJZ92" s="28"/>
      <c r="AKA92" s="28"/>
      <c r="AKB92" s="28"/>
      <c r="AKC92" s="28"/>
      <c r="AKD92" s="28"/>
      <c r="AKE92" s="28"/>
      <c r="AKF92" s="28"/>
      <c r="AKG92" s="28"/>
      <c r="AKH92" s="28"/>
      <c r="AKI92" s="28"/>
      <c r="AKJ92" s="28"/>
      <c r="AKK92" s="28"/>
      <c r="AKL92" s="28"/>
      <c r="AKM92" s="28"/>
      <c r="AKN92" s="28"/>
      <c r="AKO92" s="28"/>
      <c r="AKP92" s="28"/>
      <c r="AKQ92" s="28"/>
      <c r="AKR92" s="28"/>
      <c r="AKS92" s="28"/>
      <c r="AKT92" s="28"/>
      <c r="AKU92" s="28"/>
      <c r="AKV92" s="28"/>
      <c r="AKW92" s="28"/>
      <c r="AKX92" s="28"/>
      <c r="AKY92" s="28"/>
      <c r="AKZ92" s="28"/>
      <c r="ALA92" s="28"/>
      <c r="ALB92" s="28"/>
      <c r="ALC92" s="28"/>
      <c r="ALD92" s="28"/>
      <c r="ALE92" s="28"/>
      <c r="ALF92" s="28"/>
      <c r="ALG92" s="28"/>
      <c r="ALH92" s="28"/>
      <c r="ALI92" s="28"/>
      <c r="ALJ92" s="28"/>
      <c r="ALK92" s="28"/>
      <c r="ALL92" s="28"/>
      <c r="ALM92" s="28"/>
      <c r="ALN92" s="28"/>
      <c r="ALO92" s="28"/>
      <c r="ALP92" s="28"/>
      <c r="ALQ92" s="28"/>
      <c r="ALR92" s="28"/>
      <c r="ALS92" s="28"/>
      <c r="ALT92" s="28"/>
      <c r="ALU92" s="28"/>
      <c r="ALV92" s="28"/>
      <c r="ALW92" s="28"/>
      <c r="ALX92" s="28"/>
      <c r="ALY92" s="28"/>
      <c r="ALZ92" s="28"/>
      <c r="AMA92" s="28"/>
      <c r="AMB92" s="28"/>
      <c r="AMC92" s="28"/>
      <c r="AMD92" s="28"/>
      <c r="AME92" s="28"/>
      <c r="AMF92" s="28"/>
    </row>
    <row r="93" spans="1:1020" s="29" customFormat="1" x14ac:dyDescent="0.2">
      <c r="A93" s="28"/>
      <c r="B93" s="2"/>
      <c r="C93" s="1"/>
      <c r="D93" s="3"/>
      <c r="E93" s="4"/>
      <c r="F93" s="4"/>
      <c r="G93" s="4"/>
      <c r="H93" s="5"/>
      <c r="I93" s="6"/>
      <c r="J93" s="6"/>
      <c r="K93" s="6"/>
      <c r="L93" s="39" t="s">
        <v>229</v>
      </c>
      <c r="M93" s="39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8"/>
      <c r="IU93" s="28"/>
      <c r="IV93" s="28"/>
      <c r="IW93" s="28"/>
      <c r="IX93" s="28"/>
      <c r="IY93" s="28"/>
      <c r="IZ93" s="28"/>
      <c r="JA93" s="28"/>
      <c r="JB93" s="28"/>
      <c r="JC93" s="28"/>
      <c r="JD93" s="28"/>
      <c r="JE93" s="28"/>
      <c r="JF93" s="28"/>
      <c r="JG93" s="28"/>
      <c r="JH93" s="28"/>
      <c r="JI93" s="28"/>
      <c r="JJ93" s="28"/>
      <c r="JK93" s="28"/>
      <c r="JL93" s="28"/>
      <c r="JM93" s="28"/>
      <c r="JN93" s="28"/>
      <c r="JO93" s="28"/>
      <c r="JP93" s="28"/>
      <c r="JQ93" s="28"/>
      <c r="JR93" s="28"/>
      <c r="JS93" s="28"/>
      <c r="JT93" s="28"/>
      <c r="JU93" s="28"/>
      <c r="JV93" s="28"/>
      <c r="JW93" s="28"/>
      <c r="JX93" s="28"/>
      <c r="JY93" s="28"/>
      <c r="JZ93" s="28"/>
      <c r="KA93" s="28"/>
      <c r="KB93" s="28"/>
      <c r="KC93" s="28"/>
      <c r="KD93" s="28"/>
      <c r="KE93" s="28"/>
      <c r="KF93" s="28"/>
      <c r="KG93" s="28"/>
      <c r="KH93" s="28"/>
      <c r="KI93" s="28"/>
      <c r="KJ93" s="28"/>
      <c r="KK93" s="28"/>
      <c r="KL93" s="28"/>
      <c r="KM93" s="28"/>
      <c r="KN93" s="28"/>
      <c r="KO93" s="28"/>
      <c r="KP93" s="28"/>
      <c r="KQ93" s="28"/>
      <c r="KR93" s="28"/>
      <c r="KS93" s="28"/>
      <c r="KT93" s="28"/>
      <c r="KU93" s="28"/>
      <c r="KV93" s="28"/>
      <c r="KW93" s="28"/>
      <c r="KX93" s="28"/>
      <c r="KY93" s="28"/>
      <c r="KZ93" s="28"/>
      <c r="LA93" s="28"/>
      <c r="LB93" s="28"/>
      <c r="LC93" s="28"/>
      <c r="LD93" s="28"/>
      <c r="LE93" s="28"/>
      <c r="LF93" s="28"/>
      <c r="LG93" s="28"/>
      <c r="LH93" s="28"/>
      <c r="LI93" s="28"/>
      <c r="LJ93" s="28"/>
      <c r="LK93" s="28"/>
      <c r="LL93" s="28"/>
      <c r="LM93" s="28"/>
      <c r="LN93" s="28"/>
      <c r="LO93" s="28"/>
      <c r="LP93" s="28"/>
      <c r="LQ93" s="28"/>
      <c r="LR93" s="28"/>
      <c r="LS93" s="28"/>
      <c r="LT93" s="28"/>
      <c r="LU93" s="28"/>
      <c r="LV93" s="28"/>
      <c r="LW93" s="28"/>
      <c r="LX93" s="28"/>
      <c r="LY93" s="28"/>
      <c r="LZ93" s="28"/>
      <c r="MA93" s="28"/>
      <c r="MB93" s="28"/>
      <c r="MC93" s="28"/>
      <c r="MD93" s="28"/>
      <c r="ME93" s="28"/>
      <c r="MF93" s="28"/>
      <c r="MG93" s="28"/>
      <c r="MH93" s="28"/>
      <c r="MI93" s="28"/>
      <c r="MJ93" s="28"/>
      <c r="MK93" s="28"/>
      <c r="ML93" s="28"/>
      <c r="MM93" s="28"/>
      <c r="MN93" s="28"/>
      <c r="MO93" s="28"/>
      <c r="MP93" s="28"/>
      <c r="MQ93" s="28"/>
      <c r="MR93" s="28"/>
      <c r="MS93" s="28"/>
      <c r="MT93" s="28"/>
      <c r="MU93" s="28"/>
      <c r="MV93" s="28"/>
      <c r="MW93" s="28"/>
      <c r="MX93" s="28"/>
      <c r="MY93" s="28"/>
      <c r="MZ93" s="28"/>
      <c r="NA93" s="28"/>
      <c r="NB93" s="28"/>
      <c r="NC93" s="28"/>
      <c r="ND93" s="28"/>
      <c r="NE93" s="28"/>
      <c r="NF93" s="28"/>
      <c r="NG93" s="28"/>
      <c r="NH93" s="28"/>
      <c r="NI93" s="28"/>
      <c r="NJ93" s="28"/>
      <c r="NK93" s="28"/>
      <c r="NL93" s="28"/>
      <c r="NM93" s="28"/>
      <c r="NN93" s="28"/>
      <c r="NO93" s="28"/>
      <c r="NP93" s="28"/>
      <c r="NQ93" s="28"/>
      <c r="NR93" s="28"/>
      <c r="NS93" s="28"/>
      <c r="NT93" s="28"/>
      <c r="NU93" s="28"/>
      <c r="NV93" s="28"/>
      <c r="NW93" s="28"/>
      <c r="NX93" s="28"/>
      <c r="NY93" s="28"/>
      <c r="NZ93" s="28"/>
      <c r="OA93" s="28"/>
      <c r="OB93" s="28"/>
      <c r="OC93" s="28"/>
      <c r="OD93" s="28"/>
      <c r="OE93" s="28"/>
      <c r="OF93" s="28"/>
      <c r="OG93" s="28"/>
      <c r="OH93" s="28"/>
      <c r="OI93" s="28"/>
      <c r="OJ93" s="28"/>
      <c r="OK93" s="28"/>
      <c r="OL93" s="28"/>
      <c r="OM93" s="28"/>
      <c r="ON93" s="28"/>
      <c r="OO93" s="28"/>
      <c r="OP93" s="28"/>
      <c r="OQ93" s="28"/>
      <c r="OR93" s="28"/>
      <c r="OS93" s="28"/>
      <c r="OT93" s="28"/>
      <c r="OU93" s="28"/>
      <c r="OV93" s="28"/>
      <c r="OW93" s="28"/>
      <c r="OX93" s="28"/>
      <c r="OY93" s="28"/>
      <c r="OZ93" s="28"/>
      <c r="PA93" s="28"/>
      <c r="PB93" s="28"/>
      <c r="PC93" s="28"/>
      <c r="PD93" s="28"/>
      <c r="PE93" s="28"/>
      <c r="PF93" s="28"/>
      <c r="PG93" s="28"/>
      <c r="PH93" s="28"/>
      <c r="PI93" s="28"/>
      <c r="PJ93" s="28"/>
      <c r="PK93" s="28"/>
      <c r="PL93" s="28"/>
      <c r="PM93" s="28"/>
      <c r="PN93" s="28"/>
      <c r="PO93" s="28"/>
      <c r="PP93" s="28"/>
      <c r="PQ93" s="28"/>
      <c r="PR93" s="28"/>
      <c r="PS93" s="28"/>
      <c r="PT93" s="28"/>
      <c r="PU93" s="28"/>
      <c r="PV93" s="28"/>
      <c r="PW93" s="28"/>
      <c r="PX93" s="28"/>
      <c r="PY93" s="28"/>
      <c r="PZ93" s="28"/>
      <c r="QA93" s="28"/>
      <c r="QB93" s="28"/>
      <c r="QC93" s="28"/>
      <c r="QD93" s="28"/>
      <c r="QE93" s="28"/>
      <c r="QF93" s="28"/>
      <c r="QG93" s="28"/>
      <c r="QH93" s="28"/>
      <c r="QI93" s="28"/>
      <c r="QJ93" s="28"/>
      <c r="QK93" s="28"/>
      <c r="QL93" s="28"/>
      <c r="QM93" s="28"/>
      <c r="QN93" s="28"/>
      <c r="QO93" s="28"/>
      <c r="QP93" s="28"/>
      <c r="QQ93" s="28"/>
      <c r="QR93" s="28"/>
      <c r="QS93" s="28"/>
      <c r="QT93" s="28"/>
      <c r="QU93" s="28"/>
      <c r="QV93" s="28"/>
      <c r="QW93" s="28"/>
      <c r="QX93" s="28"/>
      <c r="QY93" s="28"/>
      <c r="QZ93" s="28"/>
      <c r="RA93" s="28"/>
      <c r="RB93" s="28"/>
      <c r="RC93" s="28"/>
      <c r="RD93" s="28"/>
      <c r="RE93" s="28"/>
      <c r="RF93" s="28"/>
      <c r="RG93" s="28"/>
      <c r="RH93" s="28"/>
      <c r="RI93" s="28"/>
      <c r="RJ93" s="28"/>
      <c r="RK93" s="28"/>
      <c r="RL93" s="28"/>
      <c r="RM93" s="28"/>
      <c r="RN93" s="28"/>
      <c r="RO93" s="28"/>
      <c r="RP93" s="28"/>
      <c r="RQ93" s="28"/>
      <c r="RR93" s="28"/>
      <c r="RS93" s="28"/>
      <c r="RT93" s="28"/>
      <c r="RU93" s="28"/>
      <c r="RV93" s="28"/>
      <c r="RW93" s="28"/>
      <c r="RX93" s="28"/>
      <c r="RY93" s="28"/>
      <c r="RZ93" s="28"/>
      <c r="SA93" s="28"/>
      <c r="SB93" s="28"/>
      <c r="SC93" s="28"/>
      <c r="SD93" s="28"/>
      <c r="SE93" s="28"/>
      <c r="SF93" s="28"/>
      <c r="SG93" s="28"/>
      <c r="SH93" s="28"/>
      <c r="SI93" s="28"/>
      <c r="SJ93" s="28"/>
      <c r="SK93" s="28"/>
      <c r="SL93" s="28"/>
      <c r="SM93" s="28"/>
      <c r="SN93" s="28"/>
      <c r="SO93" s="28"/>
      <c r="SP93" s="28"/>
      <c r="SQ93" s="28"/>
      <c r="SR93" s="28"/>
      <c r="SS93" s="28"/>
      <c r="ST93" s="28"/>
      <c r="SU93" s="28"/>
      <c r="SV93" s="28"/>
      <c r="SW93" s="28"/>
      <c r="SX93" s="28"/>
      <c r="SY93" s="28"/>
      <c r="SZ93" s="28"/>
      <c r="TA93" s="28"/>
      <c r="TB93" s="28"/>
      <c r="TC93" s="28"/>
      <c r="TD93" s="28"/>
      <c r="TE93" s="28"/>
      <c r="TF93" s="28"/>
      <c r="TG93" s="28"/>
      <c r="TH93" s="28"/>
      <c r="TI93" s="28"/>
      <c r="TJ93" s="28"/>
      <c r="TK93" s="28"/>
      <c r="TL93" s="28"/>
      <c r="TM93" s="28"/>
      <c r="TN93" s="28"/>
      <c r="TO93" s="28"/>
      <c r="TP93" s="28"/>
      <c r="TQ93" s="28"/>
      <c r="TR93" s="28"/>
      <c r="TS93" s="28"/>
      <c r="TT93" s="28"/>
      <c r="TU93" s="28"/>
      <c r="TV93" s="28"/>
      <c r="TW93" s="28"/>
      <c r="TX93" s="28"/>
      <c r="TY93" s="28"/>
      <c r="TZ93" s="28"/>
      <c r="UA93" s="28"/>
      <c r="UB93" s="28"/>
      <c r="UC93" s="28"/>
      <c r="UD93" s="28"/>
      <c r="UE93" s="28"/>
      <c r="UF93" s="28"/>
      <c r="UG93" s="28"/>
      <c r="UH93" s="28"/>
      <c r="UI93" s="28"/>
      <c r="UJ93" s="28"/>
      <c r="UK93" s="28"/>
      <c r="UL93" s="28"/>
      <c r="UM93" s="28"/>
      <c r="UN93" s="28"/>
      <c r="UO93" s="28"/>
      <c r="UP93" s="28"/>
      <c r="UQ93" s="28"/>
      <c r="UR93" s="28"/>
      <c r="US93" s="28"/>
      <c r="UT93" s="28"/>
      <c r="UU93" s="28"/>
      <c r="UV93" s="28"/>
      <c r="UW93" s="28"/>
      <c r="UX93" s="28"/>
      <c r="UY93" s="28"/>
      <c r="UZ93" s="28"/>
      <c r="VA93" s="28"/>
      <c r="VB93" s="28"/>
      <c r="VC93" s="28"/>
      <c r="VD93" s="28"/>
      <c r="VE93" s="28"/>
      <c r="VF93" s="28"/>
      <c r="VG93" s="28"/>
      <c r="VH93" s="28"/>
      <c r="VI93" s="28"/>
      <c r="VJ93" s="28"/>
      <c r="VK93" s="28"/>
      <c r="VL93" s="28"/>
      <c r="VM93" s="28"/>
      <c r="VN93" s="28"/>
      <c r="VO93" s="28"/>
      <c r="VP93" s="28"/>
      <c r="VQ93" s="28"/>
      <c r="VR93" s="28"/>
      <c r="VS93" s="28"/>
      <c r="VT93" s="28"/>
      <c r="VU93" s="28"/>
      <c r="VV93" s="28"/>
      <c r="VW93" s="28"/>
      <c r="VX93" s="28"/>
      <c r="VY93" s="28"/>
      <c r="VZ93" s="28"/>
      <c r="WA93" s="28"/>
      <c r="WB93" s="28"/>
      <c r="WC93" s="28"/>
      <c r="WD93" s="28"/>
      <c r="WE93" s="28"/>
      <c r="WF93" s="28"/>
      <c r="WG93" s="28"/>
      <c r="WH93" s="28"/>
      <c r="WI93" s="28"/>
      <c r="WJ93" s="28"/>
      <c r="WK93" s="28"/>
      <c r="WL93" s="28"/>
      <c r="WM93" s="28"/>
      <c r="WN93" s="28"/>
      <c r="WO93" s="28"/>
      <c r="WP93" s="28"/>
      <c r="WQ93" s="28"/>
      <c r="WR93" s="28"/>
      <c r="WS93" s="28"/>
      <c r="WT93" s="28"/>
      <c r="WU93" s="28"/>
      <c r="WV93" s="28"/>
      <c r="WW93" s="28"/>
      <c r="WX93" s="28"/>
      <c r="WY93" s="28"/>
      <c r="WZ93" s="28"/>
      <c r="XA93" s="28"/>
      <c r="XB93" s="28"/>
      <c r="XC93" s="28"/>
      <c r="XD93" s="28"/>
      <c r="XE93" s="28"/>
      <c r="XF93" s="28"/>
      <c r="XG93" s="28"/>
      <c r="XH93" s="28"/>
      <c r="XI93" s="28"/>
      <c r="XJ93" s="28"/>
      <c r="XK93" s="28"/>
      <c r="XL93" s="28"/>
      <c r="XM93" s="28"/>
      <c r="XN93" s="28"/>
      <c r="XO93" s="28"/>
      <c r="XP93" s="28"/>
      <c r="XQ93" s="28"/>
      <c r="XR93" s="28"/>
      <c r="XS93" s="28"/>
      <c r="XT93" s="28"/>
      <c r="XU93" s="28"/>
      <c r="XV93" s="28"/>
      <c r="XW93" s="28"/>
      <c r="XX93" s="28"/>
      <c r="XY93" s="28"/>
      <c r="XZ93" s="28"/>
      <c r="YA93" s="28"/>
      <c r="YB93" s="28"/>
      <c r="YC93" s="28"/>
      <c r="YD93" s="28"/>
      <c r="YE93" s="28"/>
      <c r="YF93" s="28"/>
      <c r="YG93" s="28"/>
      <c r="YH93" s="28"/>
      <c r="YI93" s="28"/>
      <c r="YJ93" s="28"/>
      <c r="YK93" s="28"/>
      <c r="YL93" s="28"/>
      <c r="YM93" s="28"/>
      <c r="YN93" s="28"/>
      <c r="YO93" s="28"/>
      <c r="YP93" s="28"/>
      <c r="YQ93" s="28"/>
      <c r="YR93" s="28"/>
      <c r="YS93" s="28"/>
      <c r="YT93" s="28"/>
      <c r="YU93" s="28"/>
      <c r="YV93" s="28"/>
      <c r="YW93" s="28"/>
      <c r="YX93" s="28"/>
      <c r="YY93" s="28"/>
      <c r="YZ93" s="28"/>
      <c r="ZA93" s="28"/>
      <c r="ZB93" s="28"/>
      <c r="ZC93" s="28"/>
      <c r="ZD93" s="28"/>
      <c r="ZE93" s="28"/>
      <c r="ZF93" s="28"/>
      <c r="ZG93" s="28"/>
      <c r="ZH93" s="28"/>
      <c r="ZI93" s="28"/>
      <c r="ZJ93" s="28"/>
      <c r="ZK93" s="28"/>
      <c r="ZL93" s="28"/>
      <c r="ZM93" s="28"/>
      <c r="ZN93" s="28"/>
      <c r="ZO93" s="28"/>
      <c r="ZP93" s="28"/>
      <c r="ZQ93" s="28"/>
      <c r="ZR93" s="28"/>
      <c r="ZS93" s="28"/>
      <c r="ZT93" s="28"/>
      <c r="ZU93" s="28"/>
      <c r="ZV93" s="28"/>
      <c r="ZW93" s="28"/>
      <c r="ZX93" s="28"/>
      <c r="ZY93" s="28"/>
      <c r="ZZ93" s="28"/>
      <c r="AAA93" s="28"/>
      <c r="AAB93" s="28"/>
      <c r="AAC93" s="28"/>
      <c r="AAD93" s="28"/>
      <c r="AAE93" s="28"/>
      <c r="AAF93" s="28"/>
      <c r="AAG93" s="28"/>
      <c r="AAH93" s="28"/>
      <c r="AAI93" s="28"/>
      <c r="AAJ93" s="28"/>
      <c r="AAK93" s="28"/>
      <c r="AAL93" s="28"/>
      <c r="AAM93" s="28"/>
      <c r="AAN93" s="28"/>
      <c r="AAO93" s="28"/>
      <c r="AAP93" s="28"/>
      <c r="AAQ93" s="28"/>
      <c r="AAR93" s="28"/>
      <c r="AAS93" s="28"/>
      <c r="AAT93" s="28"/>
      <c r="AAU93" s="28"/>
      <c r="AAV93" s="28"/>
      <c r="AAW93" s="28"/>
      <c r="AAX93" s="28"/>
      <c r="AAY93" s="28"/>
      <c r="AAZ93" s="28"/>
      <c r="ABA93" s="28"/>
      <c r="ABB93" s="28"/>
      <c r="ABC93" s="28"/>
      <c r="ABD93" s="28"/>
      <c r="ABE93" s="28"/>
      <c r="ABF93" s="28"/>
      <c r="ABG93" s="28"/>
      <c r="ABH93" s="28"/>
      <c r="ABI93" s="28"/>
      <c r="ABJ93" s="28"/>
      <c r="ABK93" s="28"/>
      <c r="ABL93" s="28"/>
      <c r="ABM93" s="28"/>
      <c r="ABN93" s="28"/>
      <c r="ABO93" s="28"/>
      <c r="ABP93" s="28"/>
      <c r="ABQ93" s="28"/>
      <c r="ABR93" s="28"/>
      <c r="ABS93" s="28"/>
      <c r="ABT93" s="28"/>
      <c r="ABU93" s="28"/>
      <c r="ABV93" s="28"/>
      <c r="ABW93" s="28"/>
      <c r="ABX93" s="28"/>
      <c r="ABY93" s="28"/>
      <c r="ABZ93" s="28"/>
      <c r="ACA93" s="28"/>
      <c r="ACB93" s="28"/>
      <c r="ACC93" s="28"/>
      <c r="ACD93" s="28"/>
      <c r="ACE93" s="28"/>
      <c r="ACF93" s="28"/>
      <c r="ACG93" s="28"/>
      <c r="ACH93" s="28"/>
      <c r="ACI93" s="28"/>
      <c r="ACJ93" s="28"/>
      <c r="ACK93" s="28"/>
      <c r="ACL93" s="28"/>
      <c r="ACM93" s="28"/>
      <c r="ACN93" s="28"/>
      <c r="ACO93" s="28"/>
      <c r="ACP93" s="28"/>
      <c r="ACQ93" s="28"/>
      <c r="ACR93" s="28"/>
      <c r="ACS93" s="28"/>
      <c r="ACT93" s="28"/>
      <c r="ACU93" s="28"/>
      <c r="ACV93" s="28"/>
      <c r="ACW93" s="28"/>
      <c r="ACX93" s="28"/>
      <c r="ACY93" s="28"/>
      <c r="ACZ93" s="28"/>
      <c r="ADA93" s="28"/>
      <c r="ADB93" s="28"/>
      <c r="ADC93" s="28"/>
      <c r="ADD93" s="28"/>
      <c r="ADE93" s="28"/>
      <c r="ADF93" s="28"/>
      <c r="ADG93" s="28"/>
      <c r="ADH93" s="28"/>
      <c r="ADI93" s="28"/>
      <c r="ADJ93" s="28"/>
      <c r="ADK93" s="28"/>
      <c r="ADL93" s="28"/>
      <c r="ADM93" s="28"/>
      <c r="ADN93" s="28"/>
      <c r="ADO93" s="28"/>
      <c r="ADP93" s="28"/>
      <c r="ADQ93" s="28"/>
      <c r="ADR93" s="28"/>
      <c r="ADS93" s="28"/>
      <c r="ADT93" s="28"/>
      <c r="ADU93" s="28"/>
      <c r="ADV93" s="28"/>
      <c r="ADW93" s="28"/>
      <c r="ADX93" s="28"/>
      <c r="ADY93" s="28"/>
      <c r="ADZ93" s="28"/>
      <c r="AEA93" s="28"/>
      <c r="AEB93" s="28"/>
      <c r="AEC93" s="28"/>
      <c r="AED93" s="28"/>
      <c r="AEE93" s="28"/>
      <c r="AEF93" s="28"/>
      <c r="AEG93" s="28"/>
      <c r="AEH93" s="28"/>
      <c r="AEI93" s="28"/>
      <c r="AEJ93" s="28"/>
      <c r="AEK93" s="28"/>
      <c r="AEL93" s="28"/>
      <c r="AEM93" s="28"/>
      <c r="AEN93" s="28"/>
      <c r="AEO93" s="28"/>
      <c r="AEP93" s="28"/>
      <c r="AEQ93" s="28"/>
      <c r="AER93" s="28"/>
      <c r="AES93" s="28"/>
      <c r="AET93" s="28"/>
      <c r="AEU93" s="28"/>
      <c r="AEV93" s="28"/>
      <c r="AEW93" s="28"/>
      <c r="AEX93" s="28"/>
      <c r="AEY93" s="28"/>
      <c r="AEZ93" s="28"/>
      <c r="AFA93" s="28"/>
      <c r="AFB93" s="28"/>
      <c r="AFC93" s="28"/>
      <c r="AFD93" s="28"/>
      <c r="AFE93" s="28"/>
      <c r="AFF93" s="28"/>
      <c r="AFG93" s="28"/>
      <c r="AFH93" s="28"/>
      <c r="AFI93" s="28"/>
      <c r="AFJ93" s="28"/>
      <c r="AFK93" s="28"/>
      <c r="AFL93" s="28"/>
      <c r="AFM93" s="28"/>
      <c r="AFN93" s="28"/>
      <c r="AFO93" s="28"/>
      <c r="AFP93" s="28"/>
      <c r="AFQ93" s="28"/>
      <c r="AFR93" s="28"/>
      <c r="AFS93" s="28"/>
      <c r="AFT93" s="28"/>
      <c r="AFU93" s="28"/>
      <c r="AFV93" s="28"/>
      <c r="AFW93" s="28"/>
      <c r="AFX93" s="28"/>
      <c r="AFY93" s="28"/>
      <c r="AFZ93" s="28"/>
      <c r="AGA93" s="28"/>
      <c r="AGB93" s="28"/>
      <c r="AGC93" s="28"/>
      <c r="AGD93" s="28"/>
      <c r="AGE93" s="28"/>
      <c r="AGF93" s="28"/>
      <c r="AGG93" s="28"/>
      <c r="AGH93" s="28"/>
      <c r="AGI93" s="28"/>
      <c r="AGJ93" s="28"/>
      <c r="AGK93" s="28"/>
      <c r="AGL93" s="28"/>
      <c r="AGM93" s="28"/>
      <c r="AGN93" s="28"/>
      <c r="AGO93" s="28"/>
      <c r="AGP93" s="28"/>
      <c r="AGQ93" s="28"/>
      <c r="AGR93" s="28"/>
      <c r="AGS93" s="28"/>
      <c r="AGT93" s="28"/>
      <c r="AGU93" s="28"/>
      <c r="AGV93" s="28"/>
      <c r="AGW93" s="28"/>
      <c r="AGX93" s="28"/>
      <c r="AGY93" s="28"/>
      <c r="AGZ93" s="28"/>
      <c r="AHA93" s="28"/>
      <c r="AHB93" s="28"/>
      <c r="AHC93" s="28"/>
      <c r="AHD93" s="28"/>
      <c r="AHE93" s="28"/>
      <c r="AHF93" s="28"/>
      <c r="AHG93" s="28"/>
      <c r="AHH93" s="28"/>
      <c r="AHI93" s="28"/>
      <c r="AHJ93" s="28"/>
      <c r="AHK93" s="28"/>
      <c r="AHL93" s="28"/>
      <c r="AHM93" s="28"/>
      <c r="AHN93" s="28"/>
      <c r="AHO93" s="28"/>
      <c r="AHP93" s="28"/>
      <c r="AHQ93" s="28"/>
      <c r="AHR93" s="28"/>
      <c r="AHS93" s="28"/>
      <c r="AHT93" s="28"/>
      <c r="AHU93" s="28"/>
      <c r="AHV93" s="28"/>
      <c r="AHW93" s="28"/>
      <c r="AHX93" s="28"/>
      <c r="AHY93" s="28"/>
      <c r="AHZ93" s="28"/>
      <c r="AIA93" s="28"/>
      <c r="AIB93" s="28"/>
      <c r="AIC93" s="28"/>
      <c r="AID93" s="28"/>
      <c r="AIE93" s="28"/>
      <c r="AIF93" s="28"/>
      <c r="AIG93" s="28"/>
      <c r="AIH93" s="28"/>
      <c r="AII93" s="28"/>
      <c r="AIJ93" s="28"/>
      <c r="AIK93" s="28"/>
      <c r="AIL93" s="28"/>
      <c r="AIM93" s="28"/>
      <c r="AIN93" s="28"/>
      <c r="AIO93" s="28"/>
      <c r="AIP93" s="28"/>
      <c r="AIQ93" s="28"/>
      <c r="AIR93" s="28"/>
      <c r="AIS93" s="28"/>
      <c r="AIT93" s="28"/>
      <c r="AIU93" s="28"/>
      <c r="AIV93" s="28"/>
      <c r="AIW93" s="28"/>
      <c r="AIX93" s="28"/>
      <c r="AIY93" s="28"/>
      <c r="AIZ93" s="28"/>
      <c r="AJA93" s="28"/>
      <c r="AJB93" s="28"/>
      <c r="AJC93" s="28"/>
      <c r="AJD93" s="28"/>
      <c r="AJE93" s="28"/>
      <c r="AJF93" s="28"/>
      <c r="AJG93" s="28"/>
      <c r="AJH93" s="28"/>
      <c r="AJI93" s="28"/>
      <c r="AJJ93" s="28"/>
      <c r="AJK93" s="28"/>
      <c r="AJL93" s="28"/>
      <c r="AJM93" s="28"/>
      <c r="AJN93" s="28"/>
      <c r="AJO93" s="28"/>
      <c r="AJP93" s="28"/>
      <c r="AJQ93" s="28"/>
      <c r="AJR93" s="28"/>
      <c r="AJS93" s="28"/>
      <c r="AJT93" s="28"/>
      <c r="AJU93" s="28"/>
      <c r="AJV93" s="28"/>
      <c r="AJW93" s="28"/>
      <c r="AJX93" s="28"/>
      <c r="AJY93" s="28"/>
      <c r="AJZ93" s="28"/>
      <c r="AKA93" s="28"/>
      <c r="AKB93" s="28"/>
      <c r="AKC93" s="28"/>
      <c r="AKD93" s="28"/>
      <c r="AKE93" s="28"/>
      <c r="AKF93" s="28"/>
      <c r="AKG93" s="28"/>
      <c r="AKH93" s="28"/>
      <c r="AKI93" s="28"/>
      <c r="AKJ93" s="28"/>
      <c r="AKK93" s="28"/>
      <c r="AKL93" s="28"/>
      <c r="AKM93" s="28"/>
      <c r="AKN93" s="28"/>
      <c r="AKO93" s="28"/>
      <c r="AKP93" s="28"/>
      <c r="AKQ93" s="28"/>
      <c r="AKR93" s="28"/>
      <c r="AKS93" s="28"/>
      <c r="AKT93" s="28"/>
      <c r="AKU93" s="28"/>
      <c r="AKV93" s="28"/>
      <c r="AKW93" s="28"/>
      <c r="AKX93" s="28"/>
      <c r="AKY93" s="28"/>
      <c r="AKZ93" s="28"/>
      <c r="ALA93" s="28"/>
      <c r="ALB93" s="28"/>
      <c r="ALC93" s="28"/>
      <c r="ALD93" s="28"/>
      <c r="ALE93" s="28"/>
      <c r="ALF93" s="28"/>
      <c r="ALG93" s="28"/>
      <c r="ALH93" s="28"/>
      <c r="ALI93" s="28"/>
      <c r="ALJ93" s="28"/>
      <c r="ALK93" s="28"/>
      <c r="ALL93" s="28"/>
      <c r="ALM93" s="28"/>
      <c r="ALN93" s="28"/>
      <c r="ALO93" s="28"/>
      <c r="ALP93" s="28"/>
      <c r="ALQ93" s="28"/>
      <c r="ALR93" s="28"/>
      <c r="ALS93" s="28"/>
      <c r="ALT93" s="28"/>
      <c r="ALU93" s="28"/>
      <c r="ALV93" s="28"/>
      <c r="ALW93" s="28"/>
      <c r="ALX93" s="28"/>
      <c r="ALY93" s="28"/>
      <c r="ALZ93" s="28"/>
      <c r="AMA93" s="28"/>
      <c r="AMB93" s="28"/>
      <c r="AMC93" s="28"/>
      <c r="AMD93" s="28"/>
      <c r="AME93" s="28"/>
      <c r="AMF93" s="28"/>
    </row>
    <row r="94" spans="1:1020" s="29" customFormat="1" x14ac:dyDescent="0.2">
      <c r="A94" s="28"/>
      <c r="B94" s="2"/>
      <c r="C94" s="1"/>
      <c r="D94" s="3"/>
      <c r="E94" s="4"/>
      <c r="F94" s="4"/>
      <c r="G94" s="4"/>
      <c r="H94" s="5"/>
      <c r="I94" s="6"/>
      <c r="J94" s="6"/>
      <c r="K94" s="6"/>
      <c r="L94" s="6"/>
      <c r="M94" s="6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8"/>
      <c r="IU94" s="28"/>
      <c r="IV94" s="28"/>
      <c r="IW94" s="28"/>
      <c r="IX94" s="28"/>
      <c r="IY94" s="28"/>
      <c r="IZ94" s="28"/>
      <c r="JA94" s="28"/>
      <c r="JB94" s="28"/>
      <c r="JC94" s="28"/>
      <c r="JD94" s="28"/>
      <c r="JE94" s="28"/>
      <c r="JF94" s="28"/>
      <c r="JG94" s="28"/>
      <c r="JH94" s="28"/>
      <c r="JI94" s="28"/>
      <c r="JJ94" s="28"/>
      <c r="JK94" s="28"/>
      <c r="JL94" s="28"/>
      <c r="JM94" s="28"/>
      <c r="JN94" s="28"/>
      <c r="JO94" s="28"/>
      <c r="JP94" s="28"/>
      <c r="JQ94" s="28"/>
      <c r="JR94" s="28"/>
      <c r="JS94" s="28"/>
      <c r="JT94" s="28"/>
      <c r="JU94" s="28"/>
      <c r="JV94" s="28"/>
      <c r="JW94" s="28"/>
      <c r="JX94" s="28"/>
      <c r="JY94" s="28"/>
      <c r="JZ94" s="28"/>
      <c r="KA94" s="28"/>
      <c r="KB94" s="28"/>
      <c r="KC94" s="28"/>
      <c r="KD94" s="28"/>
      <c r="KE94" s="28"/>
      <c r="KF94" s="28"/>
      <c r="KG94" s="28"/>
      <c r="KH94" s="28"/>
      <c r="KI94" s="28"/>
      <c r="KJ94" s="28"/>
      <c r="KK94" s="28"/>
      <c r="KL94" s="28"/>
      <c r="KM94" s="28"/>
      <c r="KN94" s="28"/>
      <c r="KO94" s="28"/>
      <c r="KP94" s="28"/>
      <c r="KQ94" s="28"/>
      <c r="KR94" s="28"/>
      <c r="KS94" s="28"/>
      <c r="KT94" s="28"/>
      <c r="KU94" s="28"/>
      <c r="KV94" s="28"/>
      <c r="KW94" s="28"/>
      <c r="KX94" s="28"/>
      <c r="KY94" s="28"/>
      <c r="KZ94" s="28"/>
      <c r="LA94" s="28"/>
      <c r="LB94" s="28"/>
      <c r="LC94" s="28"/>
      <c r="LD94" s="28"/>
      <c r="LE94" s="28"/>
      <c r="LF94" s="28"/>
      <c r="LG94" s="28"/>
      <c r="LH94" s="28"/>
      <c r="LI94" s="28"/>
      <c r="LJ94" s="28"/>
      <c r="LK94" s="28"/>
      <c r="LL94" s="28"/>
      <c r="LM94" s="28"/>
      <c r="LN94" s="28"/>
      <c r="LO94" s="28"/>
      <c r="LP94" s="28"/>
      <c r="LQ94" s="28"/>
      <c r="LR94" s="28"/>
      <c r="LS94" s="28"/>
      <c r="LT94" s="28"/>
      <c r="LU94" s="28"/>
      <c r="LV94" s="28"/>
      <c r="LW94" s="28"/>
      <c r="LX94" s="28"/>
      <c r="LY94" s="28"/>
      <c r="LZ94" s="28"/>
      <c r="MA94" s="28"/>
      <c r="MB94" s="28"/>
      <c r="MC94" s="28"/>
      <c r="MD94" s="28"/>
      <c r="ME94" s="28"/>
      <c r="MF94" s="28"/>
      <c r="MG94" s="28"/>
      <c r="MH94" s="28"/>
      <c r="MI94" s="28"/>
      <c r="MJ94" s="28"/>
      <c r="MK94" s="28"/>
      <c r="ML94" s="28"/>
      <c r="MM94" s="28"/>
      <c r="MN94" s="28"/>
      <c r="MO94" s="28"/>
      <c r="MP94" s="28"/>
      <c r="MQ94" s="28"/>
      <c r="MR94" s="28"/>
      <c r="MS94" s="28"/>
      <c r="MT94" s="28"/>
      <c r="MU94" s="28"/>
      <c r="MV94" s="28"/>
      <c r="MW94" s="28"/>
      <c r="MX94" s="28"/>
      <c r="MY94" s="28"/>
      <c r="MZ94" s="28"/>
      <c r="NA94" s="28"/>
      <c r="NB94" s="28"/>
      <c r="NC94" s="28"/>
      <c r="ND94" s="28"/>
      <c r="NE94" s="28"/>
      <c r="NF94" s="28"/>
      <c r="NG94" s="28"/>
      <c r="NH94" s="28"/>
      <c r="NI94" s="28"/>
      <c r="NJ94" s="28"/>
      <c r="NK94" s="28"/>
      <c r="NL94" s="28"/>
      <c r="NM94" s="28"/>
      <c r="NN94" s="28"/>
      <c r="NO94" s="28"/>
      <c r="NP94" s="28"/>
      <c r="NQ94" s="28"/>
      <c r="NR94" s="28"/>
      <c r="NS94" s="28"/>
      <c r="NT94" s="28"/>
      <c r="NU94" s="28"/>
      <c r="NV94" s="28"/>
      <c r="NW94" s="28"/>
      <c r="NX94" s="28"/>
      <c r="NY94" s="28"/>
      <c r="NZ94" s="28"/>
      <c r="OA94" s="28"/>
      <c r="OB94" s="28"/>
      <c r="OC94" s="28"/>
      <c r="OD94" s="28"/>
      <c r="OE94" s="28"/>
      <c r="OF94" s="28"/>
      <c r="OG94" s="28"/>
      <c r="OH94" s="28"/>
      <c r="OI94" s="28"/>
      <c r="OJ94" s="28"/>
      <c r="OK94" s="28"/>
      <c r="OL94" s="28"/>
      <c r="OM94" s="28"/>
      <c r="ON94" s="28"/>
      <c r="OO94" s="28"/>
      <c r="OP94" s="28"/>
      <c r="OQ94" s="28"/>
      <c r="OR94" s="28"/>
      <c r="OS94" s="28"/>
      <c r="OT94" s="28"/>
      <c r="OU94" s="28"/>
      <c r="OV94" s="28"/>
      <c r="OW94" s="28"/>
      <c r="OX94" s="28"/>
      <c r="OY94" s="28"/>
      <c r="OZ94" s="28"/>
      <c r="PA94" s="28"/>
      <c r="PB94" s="28"/>
      <c r="PC94" s="28"/>
      <c r="PD94" s="28"/>
      <c r="PE94" s="28"/>
      <c r="PF94" s="28"/>
      <c r="PG94" s="28"/>
      <c r="PH94" s="28"/>
      <c r="PI94" s="28"/>
      <c r="PJ94" s="28"/>
      <c r="PK94" s="28"/>
      <c r="PL94" s="28"/>
      <c r="PM94" s="28"/>
      <c r="PN94" s="28"/>
      <c r="PO94" s="28"/>
      <c r="PP94" s="28"/>
      <c r="PQ94" s="28"/>
      <c r="PR94" s="28"/>
      <c r="PS94" s="28"/>
      <c r="PT94" s="28"/>
      <c r="PU94" s="28"/>
      <c r="PV94" s="28"/>
      <c r="PW94" s="28"/>
      <c r="PX94" s="28"/>
      <c r="PY94" s="28"/>
      <c r="PZ94" s="28"/>
      <c r="QA94" s="28"/>
      <c r="QB94" s="28"/>
      <c r="QC94" s="28"/>
      <c r="QD94" s="28"/>
      <c r="QE94" s="28"/>
      <c r="QF94" s="28"/>
      <c r="QG94" s="28"/>
      <c r="QH94" s="28"/>
      <c r="QI94" s="28"/>
      <c r="QJ94" s="28"/>
      <c r="QK94" s="28"/>
      <c r="QL94" s="28"/>
      <c r="QM94" s="28"/>
      <c r="QN94" s="28"/>
      <c r="QO94" s="28"/>
      <c r="QP94" s="28"/>
      <c r="QQ94" s="28"/>
      <c r="QR94" s="28"/>
      <c r="QS94" s="28"/>
      <c r="QT94" s="28"/>
      <c r="QU94" s="28"/>
      <c r="QV94" s="28"/>
      <c r="QW94" s="28"/>
      <c r="QX94" s="28"/>
      <c r="QY94" s="28"/>
      <c r="QZ94" s="28"/>
      <c r="RA94" s="28"/>
      <c r="RB94" s="28"/>
      <c r="RC94" s="28"/>
      <c r="RD94" s="28"/>
      <c r="RE94" s="28"/>
      <c r="RF94" s="28"/>
      <c r="RG94" s="28"/>
      <c r="RH94" s="28"/>
      <c r="RI94" s="28"/>
      <c r="RJ94" s="28"/>
      <c r="RK94" s="28"/>
      <c r="RL94" s="28"/>
      <c r="RM94" s="28"/>
      <c r="RN94" s="28"/>
      <c r="RO94" s="28"/>
      <c r="RP94" s="28"/>
      <c r="RQ94" s="28"/>
      <c r="RR94" s="28"/>
      <c r="RS94" s="28"/>
      <c r="RT94" s="28"/>
      <c r="RU94" s="28"/>
      <c r="RV94" s="28"/>
      <c r="RW94" s="28"/>
      <c r="RX94" s="28"/>
      <c r="RY94" s="28"/>
      <c r="RZ94" s="28"/>
      <c r="SA94" s="28"/>
      <c r="SB94" s="28"/>
      <c r="SC94" s="28"/>
      <c r="SD94" s="28"/>
      <c r="SE94" s="28"/>
      <c r="SF94" s="28"/>
      <c r="SG94" s="28"/>
      <c r="SH94" s="28"/>
      <c r="SI94" s="28"/>
      <c r="SJ94" s="28"/>
      <c r="SK94" s="28"/>
      <c r="SL94" s="28"/>
      <c r="SM94" s="28"/>
      <c r="SN94" s="28"/>
      <c r="SO94" s="28"/>
      <c r="SP94" s="28"/>
      <c r="SQ94" s="28"/>
      <c r="SR94" s="28"/>
      <c r="SS94" s="28"/>
      <c r="ST94" s="28"/>
      <c r="SU94" s="28"/>
      <c r="SV94" s="28"/>
      <c r="SW94" s="28"/>
      <c r="SX94" s="28"/>
      <c r="SY94" s="28"/>
      <c r="SZ94" s="28"/>
      <c r="TA94" s="28"/>
      <c r="TB94" s="28"/>
      <c r="TC94" s="28"/>
      <c r="TD94" s="28"/>
      <c r="TE94" s="28"/>
      <c r="TF94" s="28"/>
      <c r="TG94" s="28"/>
      <c r="TH94" s="28"/>
      <c r="TI94" s="28"/>
      <c r="TJ94" s="28"/>
      <c r="TK94" s="28"/>
      <c r="TL94" s="28"/>
      <c r="TM94" s="28"/>
      <c r="TN94" s="28"/>
      <c r="TO94" s="28"/>
      <c r="TP94" s="28"/>
      <c r="TQ94" s="28"/>
      <c r="TR94" s="28"/>
      <c r="TS94" s="28"/>
      <c r="TT94" s="28"/>
      <c r="TU94" s="28"/>
      <c r="TV94" s="28"/>
      <c r="TW94" s="28"/>
      <c r="TX94" s="28"/>
      <c r="TY94" s="28"/>
      <c r="TZ94" s="28"/>
      <c r="UA94" s="28"/>
      <c r="UB94" s="28"/>
      <c r="UC94" s="28"/>
      <c r="UD94" s="28"/>
      <c r="UE94" s="28"/>
      <c r="UF94" s="28"/>
      <c r="UG94" s="28"/>
      <c r="UH94" s="28"/>
      <c r="UI94" s="28"/>
      <c r="UJ94" s="28"/>
      <c r="UK94" s="28"/>
      <c r="UL94" s="28"/>
      <c r="UM94" s="28"/>
      <c r="UN94" s="28"/>
      <c r="UO94" s="28"/>
      <c r="UP94" s="28"/>
      <c r="UQ94" s="28"/>
      <c r="UR94" s="28"/>
      <c r="US94" s="28"/>
      <c r="UT94" s="28"/>
      <c r="UU94" s="28"/>
      <c r="UV94" s="28"/>
      <c r="UW94" s="28"/>
      <c r="UX94" s="28"/>
      <c r="UY94" s="28"/>
      <c r="UZ94" s="28"/>
      <c r="VA94" s="28"/>
      <c r="VB94" s="28"/>
      <c r="VC94" s="28"/>
      <c r="VD94" s="28"/>
      <c r="VE94" s="28"/>
      <c r="VF94" s="28"/>
      <c r="VG94" s="28"/>
      <c r="VH94" s="28"/>
      <c r="VI94" s="28"/>
      <c r="VJ94" s="28"/>
      <c r="VK94" s="28"/>
      <c r="VL94" s="28"/>
      <c r="VM94" s="28"/>
      <c r="VN94" s="28"/>
      <c r="VO94" s="28"/>
      <c r="VP94" s="28"/>
      <c r="VQ94" s="28"/>
      <c r="VR94" s="28"/>
      <c r="VS94" s="28"/>
      <c r="VT94" s="28"/>
      <c r="VU94" s="28"/>
      <c r="VV94" s="28"/>
      <c r="VW94" s="28"/>
      <c r="VX94" s="28"/>
      <c r="VY94" s="28"/>
      <c r="VZ94" s="28"/>
      <c r="WA94" s="28"/>
      <c r="WB94" s="28"/>
      <c r="WC94" s="28"/>
      <c r="WD94" s="28"/>
      <c r="WE94" s="28"/>
      <c r="WF94" s="28"/>
      <c r="WG94" s="28"/>
      <c r="WH94" s="28"/>
      <c r="WI94" s="28"/>
      <c r="WJ94" s="28"/>
      <c r="WK94" s="28"/>
      <c r="WL94" s="28"/>
      <c r="WM94" s="28"/>
      <c r="WN94" s="28"/>
      <c r="WO94" s="28"/>
      <c r="WP94" s="28"/>
      <c r="WQ94" s="28"/>
      <c r="WR94" s="28"/>
      <c r="WS94" s="28"/>
      <c r="WT94" s="28"/>
      <c r="WU94" s="28"/>
      <c r="WV94" s="28"/>
      <c r="WW94" s="28"/>
      <c r="WX94" s="28"/>
      <c r="WY94" s="28"/>
      <c r="WZ94" s="28"/>
      <c r="XA94" s="28"/>
      <c r="XB94" s="28"/>
      <c r="XC94" s="28"/>
      <c r="XD94" s="28"/>
      <c r="XE94" s="28"/>
      <c r="XF94" s="28"/>
      <c r="XG94" s="28"/>
      <c r="XH94" s="28"/>
      <c r="XI94" s="28"/>
      <c r="XJ94" s="28"/>
      <c r="XK94" s="28"/>
      <c r="XL94" s="28"/>
      <c r="XM94" s="28"/>
      <c r="XN94" s="28"/>
      <c r="XO94" s="28"/>
      <c r="XP94" s="28"/>
      <c r="XQ94" s="28"/>
      <c r="XR94" s="28"/>
      <c r="XS94" s="28"/>
      <c r="XT94" s="28"/>
      <c r="XU94" s="28"/>
      <c r="XV94" s="28"/>
      <c r="XW94" s="28"/>
      <c r="XX94" s="28"/>
      <c r="XY94" s="28"/>
      <c r="XZ94" s="28"/>
      <c r="YA94" s="28"/>
      <c r="YB94" s="28"/>
      <c r="YC94" s="28"/>
      <c r="YD94" s="28"/>
      <c r="YE94" s="28"/>
      <c r="YF94" s="28"/>
      <c r="YG94" s="28"/>
      <c r="YH94" s="28"/>
      <c r="YI94" s="28"/>
      <c r="YJ94" s="28"/>
      <c r="YK94" s="28"/>
      <c r="YL94" s="28"/>
      <c r="YM94" s="28"/>
      <c r="YN94" s="28"/>
      <c r="YO94" s="28"/>
      <c r="YP94" s="28"/>
      <c r="YQ94" s="28"/>
      <c r="YR94" s="28"/>
      <c r="YS94" s="28"/>
      <c r="YT94" s="28"/>
      <c r="YU94" s="28"/>
      <c r="YV94" s="28"/>
      <c r="YW94" s="28"/>
      <c r="YX94" s="28"/>
      <c r="YY94" s="28"/>
      <c r="YZ94" s="28"/>
      <c r="ZA94" s="28"/>
      <c r="ZB94" s="28"/>
      <c r="ZC94" s="28"/>
      <c r="ZD94" s="28"/>
      <c r="ZE94" s="28"/>
      <c r="ZF94" s="28"/>
      <c r="ZG94" s="28"/>
      <c r="ZH94" s="28"/>
      <c r="ZI94" s="28"/>
      <c r="ZJ94" s="28"/>
      <c r="ZK94" s="28"/>
      <c r="ZL94" s="28"/>
      <c r="ZM94" s="28"/>
      <c r="ZN94" s="28"/>
      <c r="ZO94" s="28"/>
      <c r="ZP94" s="28"/>
      <c r="ZQ94" s="28"/>
      <c r="ZR94" s="28"/>
      <c r="ZS94" s="28"/>
      <c r="ZT94" s="28"/>
      <c r="ZU94" s="28"/>
      <c r="ZV94" s="28"/>
      <c r="ZW94" s="28"/>
      <c r="ZX94" s="28"/>
      <c r="ZY94" s="28"/>
      <c r="ZZ94" s="28"/>
      <c r="AAA94" s="28"/>
      <c r="AAB94" s="28"/>
      <c r="AAC94" s="28"/>
      <c r="AAD94" s="28"/>
      <c r="AAE94" s="28"/>
      <c r="AAF94" s="28"/>
      <c r="AAG94" s="28"/>
      <c r="AAH94" s="28"/>
      <c r="AAI94" s="28"/>
      <c r="AAJ94" s="28"/>
      <c r="AAK94" s="28"/>
      <c r="AAL94" s="28"/>
      <c r="AAM94" s="28"/>
      <c r="AAN94" s="28"/>
      <c r="AAO94" s="28"/>
      <c r="AAP94" s="28"/>
      <c r="AAQ94" s="28"/>
      <c r="AAR94" s="28"/>
      <c r="AAS94" s="28"/>
      <c r="AAT94" s="28"/>
      <c r="AAU94" s="28"/>
      <c r="AAV94" s="28"/>
      <c r="AAW94" s="28"/>
      <c r="AAX94" s="28"/>
      <c r="AAY94" s="28"/>
      <c r="AAZ94" s="28"/>
      <c r="ABA94" s="28"/>
      <c r="ABB94" s="28"/>
      <c r="ABC94" s="28"/>
      <c r="ABD94" s="28"/>
      <c r="ABE94" s="28"/>
      <c r="ABF94" s="28"/>
      <c r="ABG94" s="28"/>
      <c r="ABH94" s="28"/>
      <c r="ABI94" s="28"/>
      <c r="ABJ94" s="28"/>
      <c r="ABK94" s="28"/>
      <c r="ABL94" s="28"/>
      <c r="ABM94" s="28"/>
      <c r="ABN94" s="28"/>
      <c r="ABO94" s="28"/>
      <c r="ABP94" s="28"/>
      <c r="ABQ94" s="28"/>
      <c r="ABR94" s="28"/>
      <c r="ABS94" s="28"/>
      <c r="ABT94" s="28"/>
      <c r="ABU94" s="28"/>
      <c r="ABV94" s="28"/>
      <c r="ABW94" s="28"/>
      <c r="ABX94" s="28"/>
      <c r="ABY94" s="28"/>
      <c r="ABZ94" s="28"/>
      <c r="ACA94" s="28"/>
      <c r="ACB94" s="28"/>
      <c r="ACC94" s="28"/>
      <c r="ACD94" s="28"/>
      <c r="ACE94" s="28"/>
      <c r="ACF94" s="28"/>
      <c r="ACG94" s="28"/>
      <c r="ACH94" s="28"/>
      <c r="ACI94" s="28"/>
      <c r="ACJ94" s="28"/>
      <c r="ACK94" s="28"/>
      <c r="ACL94" s="28"/>
      <c r="ACM94" s="28"/>
      <c r="ACN94" s="28"/>
      <c r="ACO94" s="28"/>
      <c r="ACP94" s="28"/>
      <c r="ACQ94" s="28"/>
      <c r="ACR94" s="28"/>
      <c r="ACS94" s="28"/>
      <c r="ACT94" s="28"/>
      <c r="ACU94" s="28"/>
      <c r="ACV94" s="28"/>
      <c r="ACW94" s="28"/>
      <c r="ACX94" s="28"/>
      <c r="ACY94" s="28"/>
      <c r="ACZ94" s="28"/>
      <c r="ADA94" s="28"/>
      <c r="ADB94" s="28"/>
      <c r="ADC94" s="28"/>
      <c r="ADD94" s="28"/>
      <c r="ADE94" s="28"/>
      <c r="ADF94" s="28"/>
      <c r="ADG94" s="28"/>
      <c r="ADH94" s="28"/>
      <c r="ADI94" s="28"/>
      <c r="ADJ94" s="28"/>
      <c r="ADK94" s="28"/>
      <c r="ADL94" s="28"/>
      <c r="ADM94" s="28"/>
      <c r="ADN94" s="28"/>
      <c r="ADO94" s="28"/>
      <c r="ADP94" s="28"/>
      <c r="ADQ94" s="28"/>
      <c r="ADR94" s="28"/>
      <c r="ADS94" s="28"/>
      <c r="ADT94" s="28"/>
      <c r="ADU94" s="28"/>
      <c r="ADV94" s="28"/>
      <c r="ADW94" s="28"/>
      <c r="ADX94" s="28"/>
      <c r="ADY94" s="28"/>
      <c r="ADZ94" s="28"/>
      <c r="AEA94" s="28"/>
      <c r="AEB94" s="28"/>
      <c r="AEC94" s="28"/>
      <c r="AED94" s="28"/>
      <c r="AEE94" s="28"/>
      <c r="AEF94" s="28"/>
      <c r="AEG94" s="28"/>
      <c r="AEH94" s="28"/>
      <c r="AEI94" s="28"/>
      <c r="AEJ94" s="28"/>
      <c r="AEK94" s="28"/>
      <c r="AEL94" s="28"/>
      <c r="AEM94" s="28"/>
      <c r="AEN94" s="28"/>
      <c r="AEO94" s="28"/>
      <c r="AEP94" s="28"/>
      <c r="AEQ94" s="28"/>
      <c r="AER94" s="28"/>
      <c r="AES94" s="28"/>
      <c r="AET94" s="28"/>
      <c r="AEU94" s="28"/>
      <c r="AEV94" s="28"/>
      <c r="AEW94" s="28"/>
      <c r="AEX94" s="28"/>
      <c r="AEY94" s="28"/>
      <c r="AEZ94" s="28"/>
      <c r="AFA94" s="28"/>
      <c r="AFB94" s="28"/>
      <c r="AFC94" s="28"/>
      <c r="AFD94" s="28"/>
      <c r="AFE94" s="28"/>
      <c r="AFF94" s="28"/>
      <c r="AFG94" s="28"/>
      <c r="AFH94" s="28"/>
      <c r="AFI94" s="28"/>
      <c r="AFJ94" s="28"/>
      <c r="AFK94" s="28"/>
      <c r="AFL94" s="28"/>
      <c r="AFM94" s="28"/>
      <c r="AFN94" s="28"/>
      <c r="AFO94" s="28"/>
      <c r="AFP94" s="28"/>
      <c r="AFQ94" s="28"/>
      <c r="AFR94" s="28"/>
      <c r="AFS94" s="28"/>
      <c r="AFT94" s="28"/>
      <c r="AFU94" s="28"/>
      <c r="AFV94" s="28"/>
      <c r="AFW94" s="28"/>
      <c r="AFX94" s="28"/>
      <c r="AFY94" s="28"/>
      <c r="AFZ94" s="28"/>
      <c r="AGA94" s="28"/>
      <c r="AGB94" s="28"/>
      <c r="AGC94" s="28"/>
      <c r="AGD94" s="28"/>
      <c r="AGE94" s="28"/>
      <c r="AGF94" s="28"/>
      <c r="AGG94" s="28"/>
      <c r="AGH94" s="28"/>
      <c r="AGI94" s="28"/>
      <c r="AGJ94" s="28"/>
      <c r="AGK94" s="28"/>
      <c r="AGL94" s="28"/>
      <c r="AGM94" s="28"/>
      <c r="AGN94" s="28"/>
      <c r="AGO94" s="28"/>
      <c r="AGP94" s="28"/>
      <c r="AGQ94" s="28"/>
      <c r="AGR94" s="28"/>
      <c r="AGS94" s="28"/>
      <c r="AGT94" s="28"/>
      <c r="AGU94" s="28"/>
      <c r="AGV94" s="28"/>
      <c r="AGW94" s="28"/>
      <c r="AGX94" s="28"/>
      <c r="AGY94" s="28"/>
      <c r="AGZ94" s="28"/>
      <c r="AHA94" s="28"/>
      <c r="AHB94" s="28"/>
      <c r="AHC94" s="28"/>
      <c r="AHD94" s="28"/>
      <c r="AHE94" s="28"/>
      <c r="AHF94" s="28"/>
      <c r="AHG94" s="28"/>
      <c r="AHH94" s="28"/>
      <c r="AHI94" s="28"/>
      <c r="AHJ94" s="28"/>
      <c r="AHK94" s="28"/>
      <c r="AHL94" s="28"/>
      <c r="AHM94" s="28"/>
      <c r="AHN94" s="28"/>
      <c r="AHO94" s="28"/>
      <c r="AHP94" s="28"/>
      <c r="AHQ94" s="28"/>
      <c r="AHR94" s="28"/>
      <c r="AHS94" s="28"/>
      <c r="AHT94" s="28"/>
      <c r="AHU94" s="28"/>
      <c r="AHV94" s="28"/>
      <c r="AHW94" s="28"/>
      <c r="AHX94" s="28"/>
      <c r="AHY94" s="28"/>
      <c r="AHZ94" s="28"/>
      <c r="AIA94" s="28"/>
      <c r="AIB94" s="28"/>
      <c r="AIC94" s="28"/>
      <c r="AID94" s="28"/>
      <c r="AIE94" s="28"/>
      <c r="AIF94" s="28"/>
      <c r="AIG94" s="28"/>
      <c r="AIH94" s="28"/>
      <c r="AII94" s="28"/>
      <c r="AIJ94" s="28"/>
      <c r="AIK94" s="28"/>
      <c r="AIL94" s="28"/>
      <c r="AIM94" s="28"/>
      <c r="AIN94" s="28"/>
      <c r="AIO94" s="28"/>
      <c r="AIP94" s="28"/>
      <c r="AIQ94" s="28"/>
      <c r="AIR94" s="28"/>
      <c r="AIS94" s="28"/>
      <c r="AIT94" s="28"/>
      <c r="AIU94" s="28"/>
      <c r="AIV94" s="28"/>
      <c r="AIW94" s="28"/>
      <c r="AIX94" s="28"/>
      <c r="AIY94" s="28"/>
      <c r="AIZ94" s="28"/>
      <c r="AJA94" s="28"/>
      <c r="AJB94" s="28"/>
      <c r="AJC94" s="28"/>
      <c r="AJD94" s="28"/>
      <c r="AJE94" s="28"/>
      <c r="AJF94" s="28"/>
      <c r="AJG94" s="28"/>
      <c r="AJH94" s="28"/>
      <c r="AJI94" s="28"/>
      <c r="AJJ94" s="28"/>
      <c r="AJK94" s="28"/>
      <c r="AJL94" s="28"/>
      <c r="AJM94" s="28"/>
      <c r="AJN94" s="28"/>
      <c r="AJO94" s="28"/>
      <c r="AJP94" s="28"/>
      <c r="AJQ94" s="28"/>
      <c r="AJR94" s="28"/>
      <c r="AJS94" s="28"/>
      <c r="AJT94" s="28"/>
      <c r="AJU94" s="28"/>
      <c r="AJV94" s="28"/>
      <c r="AJW94" s="28"/>
      <c r="AJX94" s="28"/>
      <c r="AJY94" s="28"/>
      <c r="AJZ94" s="28"/>
      <c r="AKA94" s="28"/>
      <c r="AKB94" s="28"/>
      <c r="AKC94" s="28"/>
      <c r="AKD94" s="28"/>
      <c r="AKE94" s="28"/>
      <c r="AKF94" s="28"/>
      <c r="AKG94" s="28"/>
      <c r="AKH94" s="28"/>
      <c r="AKI94" s="28"/>
      <c r="AKJ94" s="28"/>
      <c r="AKK94" s="28"/>
      <c r="AKL94" s="28"/>
      <c r="AKM94" s="28"/>
      <c r="AKN94" s="28"/>
      <c r="AKO94" s="28"/>
      <c r="AKP94" s="28"/>
      <c r="AKQ94" s="28"/>
      <c r="AKR94" s="28"/>
      <c r="AKS94" s="28"/>
      <c r="AKT94" s="28"/>
      <c r="AKU94" s="28"/>
      <c r="AKV94" s="28"/>
      <c r="AKW94" s="28"/>
      <c r="AKX94" s="28"/>
      <c r="AKY94" s="28"/>
      <c r="AKZ94" s="28"/>
      <c r="ALA94" s="28"/>
      <c r="ALB94" s="28"/>
      <c r="ALC94" s="28"/>
      <c r="ALD94" s="28"/>
      <c r="ALE94" s="28"/>
      <c r="ALF94" s="28"/>
      <c r="ALG94" s="28"/>
      <c r="ALH94" s="28"/>
      <c r="ALI94" s="28"/>
      <c r="ALJ94" s="28"/>
      <c r="ALK94" s="28"/>
      <c r="ALL94" s="28"/>
      <c r="ALM94" s="28"/>
      <c r="ALN94" s="28"/>
      <c r="ALO94" s="28"/>
      <c r="ALP94" s="28"/>
      <c r="ALQ94" s="28"/>
      <c r="ALR94" s="28"/>
      <c r="ALS94" s="28"/>
      <c r="ALT94" s="28"/>
      <c r="ALU94" s="28"/>
      <c r="ALV94" s="28"/>
      <c r="ALW94" s="28"/>
      <c r="ALX94" s="28"/>
      <c r="ALY94" s="28"/>
      <c r="ALZ94" s="28"/>
      <c r="AMA94" s="28"/>
      <c r="AMB94" s="28"/>
      <c r="AMC94" s="28"/>
      <c r="AMD94" s="28"/>
      <c r="AME94" s="28"/>
      <c r="AMF94" s="28"/>
    </row>
    <row r="95" spans="1:1020" s="29" customFormat="1" x14ac:dyDescent="0.2">
      <c r="A95" s="28"/>
      <c r="B95" s="2"/>
      <c r="C95" s="1"/>
      <c r="D95" s="3"/>
      <c r="E95" s="4"/>
      <c r="F95" s="4"/>
      <c r="G95" s="4"/>
      <c r="H95" s="5"/>
      <c r="I95" s="6"/>
      <c r="J95" s="6"/>
      <c r="K95" s="6"/>
      <c r="L95" s="6"/>
      <c r="M95" s="6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8"/>
      <c r="IU95" s="28"/>
      <c r="IV95" s="28"/>
      <c r="IW95" s="28"/>
      <c r="IX95" s="28"/>
      <c r="IY95" s="28"/>
      <c r="IZ95" s="28"/>
      <c r="JA95" s="28"/>
      <c r="JB95" s="28"/>
      <c r="JC95" s="28"/>
      <c r="JD95" s="28"/>
      <c r="JE95" s="28"/>
      <c r="JF95" s="28"/>
      <c r="JG95" s="28"/>
      <c r="JH95" s="28"/>
      <c r="JI95" s="28"/>
      <c r="JJ95" s="28"/>
      <c r="JK95" s="28"/>
      <c r="JL95" s="28"/>
      <c r="JM95" s="28"/>
      <c r="JN95" s="28"/>
      <c r="JO95" s="28"/>
      <c r="JP95" s="28"/>
      <c r="JQ95" s="28"/>
      <c r="JR95" s="28"/>
      <c r="JS95" s="28"/>
      <c r="JT95" s="28"/>
      <c r="JU95" s="28"/>
      <c r="JV95" s="28"/>
      <c r="JW95" s="28"/>
      <c r="JX95" s="28"/>
      <c r="JY95" s="28"/>
      <c r="JZ95" s="28"/>
      <c r="KA95" s="28"/>
      <c r="KB95" s="28"/>
      <c r="KC95" s="28"/>
      <c r="KD95" s="28"/>
      <c r="KE95" s="28"/>
      <c r="KF95" s="28"/>
      <c r="KG95" s="28"/>
      <c r="KH95" s="28"/>
      <c r="KI95" s="28"/>
      <c r="KJ95" s="28"/>
      <c r="KK95" s="28"/>
      <c r="KL95" s="28"/>
      <c r="KM95" s="28"/>
      <c r="KN95" s="28"/>
      <c r="KO95" s="28"/>
      <c r="KP95" s="28"/>
      <c r="KQ95" s="28"/>
      <c r="KR95" s="28"/>
      <c r="KS95" s="28"/>
      <c r="KT95" s="28"/>
      <c r="KU95" s="28"/>
      <c r="KV95" s="28"/>
      <c r="KW95" s="28"/>
      <c r="KX95" s="28"/>
      <c r="KY95" s="28"/>
      <c r="KZ95" s="28"/>
      <c r="LA95" s="28"/>
      <c r="LB95" s="28"/>
      <c r="LC95" s="28"/>
      <c r="LD95" s="28"/>
      <c r="LE95" s="28"/>
      <c r="LF95" s="28"/>
      <c r="LG95" s="28"/>
      <c r="LH95" s="28"/>
      <c r="LI95" s="28"/>
      <c r="LJ95" s="28"/>
      <c r="LK95" s="28"/>
      <c r="LL95" s="28"/>
      <c r="LM95" s="28"/>
      <c r="LN95" s="28"/>
      <c r="LO95" s="28"/>
      <c r="LP95" s="28"/>
      <c r="LQ95" s="28"/>
      <c r="LR95" s="28"/>
      <c r="LS95" s="28"/>
      <c r="LT95" s="28"/>
      <c r="LU95" s="28"/>
      <c r="LV95" s="28"/>
      <c r="LW95" s="28"/>
      <c r="LX95" s="28"/>
      <c r="LY95" s="28"/>
      <c r="LZ95" s="28"/>
      <c r="MA95" s="28"/>
      <c r="MB95" s="28"/>
      <c r="MC95" s="28"/>
      <c r="MD95" s="28"/>
      <c r="ME95" s="28"/>
      <c r="MF95" s="28"/>
      <c r="MG95" s="28"/>
      <c r="MH95" s="28"/>
      <c r="MI95" s="28"/>
      <c r="MJ95" s="28"/>
      <c r="MK95" s="28"/>
      <c r="ML95" s="28"/>
      <c r="MM95" s="28"/>
      <c r="MN95" s="28"/>
      <c r="MO95" s="28"/>
      <c r="MP95" s="28"/>
      <c r="MQ95" s="28"/>
      <c r="MR95" s="28"/>
      <c r="MS95" s="28"/>
      <c r="MT95" s="28"/>
      <c r="MU95" s="28"/>
      <c r="MV95" s="28"/>
      <c r="MW95" s="28"/>
      <c r="MX95" s="28"/>
      <c r="MY95" s="28"/>
      <c r="MZ95" s="28"/>
      <c r="NA95" s="28"/>
      <c r="NB95" s="28"/>
      <c r="NC95" s="28"/>
      <c r="ND95" s="28"/>
      <c r="NE95" s="28"/>
      <c r="NF95" s="28"/>
      <c r="NG95" s="28"/>
      <c r="NH95" s="28"/>
      <c r="NI95" s="28"/>
      <c r="NJ95" s="28"/>
      <c r="NK95" s="28"/>
      <c r="NL95" s="28"/>
      <c r="NM95" s="28"/>
      <c r="NN95" s="28"/>
      <c r="NO95" s="28"/>
      <c r="NP95" s="28"/>
      <c r="NQ95" s="28"/>
      <c r="NR95" s="28"/>
      <c r="NS95" s="28"/>
      <c r="NT95" s="28"/>
      <c r="NU95" s="28"/>
      <c r="NV95" s="28"/>
      <c r="NW95" s="28"/>
      <c r="NX95" s="28"/>
      <c r="NY95" s="28"/>
      <c r="NZ95" s="28"/>
      <c r="OA95" s="28"/>
      <c r="OB95" s="28"/>
      <c r="OC95" s="28"/>
      <c r="OD95" s="28"/>
      <c r="OE95" s="28"/>
      <c r="OF95" s="28"/>
      <c r="OG95" s="28"/>
      <c r="OH95" s="28"/>
      <c r="OI95" s="28"/>
      <c r="OJ95" s="28"/>
      <c r="OK95" s="28"/>
      <c r="OL95" s="28"/>
      <c r="OM95" s="28"/>
      <c r="ON95" s="28"/>
      <c r="OO95" s="28"/>
      <c r="OP95" s="28"/>
      <c r="OQ95" s="28"/>
      <c r="OR95" s="28"/>
      <c r="OS95" s="28"/>
      <c r="OT95" s="28"/>
      <c r="OU95" s="28"/>
      <c r="OV95" s="28"/>
      <c r="OW95" s="28"/>
      <c r="OX95" s="28"/>
      <c r="OY95" s="28"/>
      <c r="OZ95" s="28"/>
      <c r="PA95" s="28"/>
      <c r="PB95" s="28"/>
      <c r="PC95" s="28"/>
      <c r="PD95" s="28"/>
      <c r="PE95" s="28"/>
      <c r="PF95" s="28"/>
      <c r="PG95" s="28"/>
      <c r="PH95" s="28"/>
      <c r="PI95" s="28"/>
      <c r="PJ95" s="28"/>
      <c r="PK95" s="28"/>
      <c r="PL95" s="28"/>
      <c r="PM95" s="28"/>
      <c r="PN95" s="28"/>
      <c r="PO95" s="28"/>
      <c r="PP95" s="28"/>
      <c r="PQ95" s="28"/>
      <c r="PR95" s="28"/>
      <c r="PS95" s="28"/>
      <c r="PT95" s="28"/>
      <c r="PU95" s="28"/>
      <c r="PV95" s="28"/>
      <c r="PW95" s="28"/>
      <c r="PX95" s="28"/>
      <c r="PY95" s="28"/>
      <c r="PZ95" s="28"/>
      <c r="QA95" s="28"/>
      <c r="QB95" s="28"/>
      <c r="QC95" s="28"/>
      <c r="QD95" s="28"/>
      <c r="QE95" s="28"/>
      <c r="QF95" s="28"/>
      <c r="QG95" s="28"/>
      <c r="QH95" s="28"/>
      <c r="QI95" s="28"/>
      <c r="QJ95" s="28"/>
      <c r="QK95" s="28"/>
      <c r="QL95" s="28"/>
      <c r="QM95" s="28"/>
      <c r="QN95" s="28"/>
      <c r="QO95" s="28"/>
      <c r="QP95" s="28"/>
      <c r="QQ95" s="28"/>
      <c r="QR95" s="28"/>
      <c r="QS95" s="28"/>
      <c r="QT95" s="28"/>
      <c r="QU95" s="28"/>
      <c r="QV95" s="28"/>
      <c r="QW95" s="28"/>
      <c r="QX95" s="28"/>
      <c r="QY95" s="28"/>
      <c r="QZ95" s="28"/>
      <c r="RA95" s="28"/>
      <c r="RB95" s="28"/>
      <c r="RC95" s="28"/>
      <c r="RD95" s="28"/>
      <c r="RE95" s="28"/>
      <c r="RF95" s="28"/>
      <c r="RG95" s="28"/>
      <c r="RH95" s="28"/>
      <c r="RI95" s="28"/>
      <c r="RJ95" s="28"/>
      <c r="RK95" s="28"/>
      <c r="RL95" s="28"/>
      <c r="RM95" s="28"/>
      <c r="RN95" s="28"/>
      <c r="RO95" s="28"/>
      <c r="RP95" s="28"/>
      <c r="RQ95" s="28"/>
      <c r="RR95" s="28"/>
      <c r="RS95" s="28"/>
      <c r="RT95" s="28"/>
      <c r="RU95" s="28"/>
      <c r="RV95" s="28"/>
      <c r="RW95" s="28"/>
      <c r="RX95" s="28"/>
      <c r="RY95" s="28"/>
      <c r="RZ95" s="28"/>
      <c r="SA95" s="28"/>
      <c r="SB95" s="28"/>
      <c r="SC95" s="28"/>
      <c r="SD95" s="28"/>
      <c r="SE95" s="28"/>
      <c r="SF95" s="28"/>
      <c r="SG95" s="28"/>
      <c r="SH95" s="28"/>
      <c r="SI95" s="28"/>
      <c r="SJ95" s="28"/>
      <c r="SK95" s="28"/>
      <c r="SL95" s="28"/>
      <c r="SM95" s="28"/>
      <c r="SN95" s="28"/>
      <c r="SO95" s="28"/>
      <c r="SP95" s="28"/>
      <c r="SQ95" s="28"/>
      <c r="SR95" s="28"/>
      <c r="SS95" s="28"/>
      <c r="ST95" s="28"/>
      <c r="SU95" s="28"/>
      <c r="SV95" s="28"/>
      <c r="SW95" s="28"/>
      <c r="SX95" s="28"/>
      <c r="SY95" s="28"/>
      <c r="SZ95" s="28"/>
      <c r="TA95" s="28"/>
      <c r="TB95" s="28"/>
      <c r="TC95" s="28"/>
      <c r="TD95" s="28"/>
      <c r="TE95" s="28"/>
      <c r="TF95" s="28"/>
      <c r="TG95" s="28"/>
      <c r="TH95" s="28"/>
      <c r="TI95" s="28"/>
      <c r="TJ95" s="28"/>
      <c r="TK95" s="28"/>
      <c r="TL95" s="28"/>
      <c r="TM95" s="28"/>
      <c r="TN95" s="28"/>
      <c r="TO95" s="28"/>
      <c r="TP95" s="28"/>
      <c r="TQ95" s="28"/>
      <c r="TR95" s="28"/>
      <c r="TS95" s="28"/>
      <c r="TT95" s="28"/>
      <c r="TU95" s="28"/>
      <c r="TV95" s="28"/>
      <c r="TW95" s="28"/>
      <c r="TX95" s="28"/>
      <c r="TY95" s="28"/>
      <c r="TZ95" s="28"/>
      <c r="UA95" s="28"/>
      <c r="UB95" s="28"/>
      <c r="UC95" s="28"/>
      <c r="UD95" s="28"/>
      <c r="UE95" s="28"/>
      <c r="UF95" s="28"/>
      <c r="UG95" s="28"/>
      <c r="UH95" s="28"/>
      <c r="UI95" s="28"/>
      <c r="UJ95" s="28"/>
      <c r="UK95" s="28"/>
      <c r="UL95" s="28"/>
      <c r="UM95" s="28"/>
      <c r="UN95" s="28"/>
      <c r="UO95" s="28"/>
      <c r="UP95" s="28"/>
      <c r="UQ95" s="28"/>
      <c r="UR95" s="28"/>
      <c r="US95" s="28"/>
      <c r="UT95" s="28"/>
      <c r="UU95" s="28"/>
      <c r="UV95" s="28"/>
      <c r="UW95" s="28"/>
      <c r="UX95" s="28"/>
      <c r="UY95" s="28"/>
      <c r="UZ95" s="28"/>
      <c r="VA95" s="28"/>
      <c r="VB95" s="28"/>
      <c r="VC95" s="28"/>
      <c r="VD95" s="28"/>
      <c r="VE95" s="28"/>
      <c r="VF95" s="28"/>
      <c r="VG95" s="28"/>
      <c r="VH95" s="28"/>
      <c r="VI95" s="28"/>
      <c r="VJ95" s="28"/>
      <c r="VK95" s="28"/>
      <c r="VL95" s="28"/>
      <c r="VM95" s="28"/>
      <c r="VN95" s="28"/>
      <c r="VO95" s="28"/>
      <c r="VP95" s="28"/>
      <c r="VQ95" s="28"/>
      <c r="VR95" s="28"/>
      <c r="VS95" s="28"/>
      <c r="VT95" s="28"/>
      <c r="VU95" s="28"/>
      <c r="VV95" s="28"/>
      <c r="VW95" s="28"/>
      <c r="VX95" s="28"/>
      <c r="VY95" s="28"/>
      <c r="VZ95" s="28"/>
      <c r="WA95" s="28"/>
      <c r="WB95" s="28"/>
      <c r="WC95" s="28"/>
      <c r="WD95" s="28"/>
      <c r="WE95" s="28"/>
      <c r="WF95" s="28"/>
      <c r="WG95" s="28"/>
      <c r="WH95" s="28"/>
      <c r="WI95" s="28"/>
      <c r="WJ95" s="28"/>
      <c r="WK95" s="28"/>
      <c r="WL95" s="28"/>
      <c r="WM95" s="28"/>
      <c r="WN95" s="28"/>
      <c r="WO95" s="28"/>
      <c r="WP95" s="28"/>
      <c r="WQ95" s="28"/>
      <c r="WR95" s="28"/>
      <c r="WS95" s="28"/>
      <c r="WT95" s="28"/>
      <c r="WU95" s="28"/>
      <c r="WV95" s="28"/>
      <c r="WW95" s="28"/>
      <c r="WX95" s="28"/>
      <c r="WY95" s="28"/>
      <c r="WZ95" s="28"/>
      <c r="XA95" s="28"/>
      <c r="XB95" s="28"/>
      <c r="XC95" s="28"/>
      <c r="XD95" s="28"/>
      <c r="XE95" s="28"/>
      <c r="XF95" s="28"/>
      <c r="XG95" s="28"/>
      <c r="XH95" s="28"/>
      <c r="XI95" s="28"/>
      <c r="XJ95" s="28"/>
      <c r="XK95" s="28"/>
      <c r="XL95" s="28"/>
      <c r="XM95" s="28"/>
      <c r="XN95" s="28"/>
      <c r="XO95" s="28"/>
      <c r="XP95" s="28"/>
      <c r="XQ95" s="28"/>
      <c r="XR95" s="28"/>
      <c r="XS95" s="28"/>
      <c r="XT95" s="28"/>
      <c r="XU95" s="28"/>
      <c r="XV95" s="28"/>
      <c r="XW95" s="28"/>
      <c r="XX95" s="28"/>
      <c r="XY95" s="28"/>
      <c r="XZ95" s="28"/>
      <c r="YA95" s="28"/>
      <c r="YB95" s="28"/>
      <c r="YC95" s="28"/>
      <c r="YD95" s="28"/>
      <c r="YE95" s="28"/>
      <c r="YF95" s="28"/>
      <c r="YG95" s="28"/>
      <c r="YH95" s="28"/>
      <c r="YI95" s="28"/>
      <c r="YJ95" s="28"/>
      <c r="YK95" s="28"/>
      <c r="YL95" s="28"/>
      <c r="YM95" s="28"/>
      <c r="YN95" s="28"/>
      <c r="YO95" s="28"/>
      <c r="YP95" s="28"/>
      <c r="YQ95" s="28"/>
      <c r="YR95" s="28"/>
      <c r="YS95" s="28"/>
      <c r="YT95" s="28"/>
      <c r="YU95" s="28"/>
      <c r="YV95" s="28"/>
      <c r="YW95" s="28"/>
      <c r="YX95" s="28"/>
      <c r="YY95" s="28"/>
      <c r="YZ95" s="28"/>
      <c r="ZA95" s="28"/>
      <c r="ZB95" s="28"/>
      <c r="ZC95" s="28"/>
      <c r="ZD95" s="28"/>
      <c r="ZE95" s="28"/>
      <c r="ZF95" s="28"/>
      <c r="ZG95" s="28"/>
      <c r="ZH95" s="28"/>
      <c r="ZI95" s="28"/>
      <c r="ZJ95" s="28"/>
      <c r="ZK95" s="28"/>
      <c r="ZL95" s="28"/>
      <c r="ZM95" s="28"/>
      <c r="ZN95" s="28"/>
      <c r="ZO95" s="28"/>
      <c r="ZP95" s="28"/>
      <c r="ZQ95" s="28"/>
      <c r="ZR95" s="28"/>
      <c r="ZS95" s="28"/>
      <c r="ZT95" s="28"/>
      <c r="ZU95" s="28"/>
      <c r="ZV95" s="28"/>
      <c r="ZW95" s="28"/>
      <c r="ZX95" s="28"/>
      <c r="ZY95" s="28"/>
      <c r="ZZ95" s="28"/>
      <c r="AAA95" s="28"/>
      <c r="AAB95" s="28"/>
      <c r="AAC95" s="28"/>
      <c r="AAD95" s="28"/>
      <c r="AAE95" s="28"/>
      <c r="AAF95" s="28"/>
      <c r="AAG95" s="28"/>
      <c r="AAH95" s="28"/>
      <c r="AAI95" s="28"/>
      <c r="AAJ95" s="28"/>
      <c r="AAK95" s="28"/>
      <c r="AAL95" s="28"/>
      <c r="AAM95" s="28"/>
      <c r="AAN95" s="28"/>
      <c r="AAO95" s="28"/>
      <c r="AAP95" s="28"/>
      <c r="AAQ95" s="28"/>
      <c r="AAR95" s="28"/>
      <c r="AAS95" s="28"/>
      <c r="AAT95" s="28"/>
      <c r="AAU95" s="28"/>
      <c r="AAV95" s="28"/>
      <c r="AAW95" s="28"/>
      <c r="AAX95" s="28"/>
      <c r="AAY95" s="28"/>
      <c r="AAZ95" s="28"/>
      <c r="ABA95" s="28"/>
      <c r="ABB95" s="28"/>
      <c r="ABC95" s="28"/>
      <c r="ABD95" s="28"/>
      <c r="ABE95" s="28"/>
      <c r="ABF95" s="28"/>
      <c r="ABG95" s="28"/>
      <c r="ABH95" s="28"/>
      <c r="ABI95" s="28"/>
      <c r="ABJ95" s="28"/>
      <c r="ABK95" s="28"/>
      <c r="ABL95" s="28"/>
      <c r="ABM95" s="28"/>
      <c r="ABN95" s="28"/>
      <c r="ABO95" s="28"/>
      <c r="ABP95" s="28"/>
      <c r="ABQ95" s="28"/>
      <c r="ABR95" s="28"/>
      <c r="ABS95" s="28"/>
      <c r="ABT95" s="28"/>
      <c r="ABU95" s="28"/>
      <c r="ABV95" s="28"/>
      <c r="ABW95" s="28"/>
      <c r="ABX95" s="28"/>
      <c r="ABY95" s="28"/>
      <c r="ABZ95" s="28"/>
      <c r="ACA95" s="28"/>
      <c r="ACB95" s="28"/>
      <c r="ACC95" s="28"/>
      <c r="ACD95" s="28"/>
      <c r="ACE95" s="28"/>
      <c r="ACF95" s="28"/>
      <c r="ACG95" s="28"/>
      <c r="ACH95" s="28"/>
      <c r="ACI95" s="28"/>
      <c r="ACJ95" s="28"/>
      <c r="ACK95" s="28"/>
      <c r="ACL95" s="28"/>
      <c r="ACM95" s="28"/>
      <c r="ACN95" s="28"/>
      <c r="ACO95" s="28"/>
      <c r="ACP95" s="28"/>
      <c r="ACQ95" s="28"/>
      <c r="ACR95" s="28"/>
      <c r="ACS95" s="28"/>
      <c r="ACT95" s="28"/>
      <c r="ACU95" s="28"/>
      <c r="ACV95" s="28"/>
      <c r="ACW95" s="28"/>
      <c r="ACX95" s="28"/>
      <c r="ACY95" s="28"/>
      <c r="ACZ95" s="28"/>
      <c r="ADA95" s="28"/>
      <c r="ADB95" s="28"/>
      <c r="ADC95" s="28"/>
      <c r="ADD95" s="28"/>
      <c r="ADE95" s="28"/>
      <c r="ADF95" s="28"/>
      <c r="ADG95" s="28"/>
      <c r="ADH95" s="28"/>
      <c r="ADI95" s="28"/>
      <c r="ADJ95" s="28"/>
      <c r="ADK95" s="28"/>
      <c r="ADL95" s="28"/>
      <c r="ADM95" s="28"/>
      <c r="ADN95" s="28"/>
      <c r="ADO95" s="28"/>
      <c r="ADP95" s="28"/>
      <c r="ADQ95" s="28"/>
      <c r="ADR95" s="28"/>
      <c r="ADS95" s="28"/>
      <c r="ADT95" s="28"/>
      <c r="ADU95" s="28"/>
      <c r="ADV95" s="28"/>
      <c r="ADW95" s="28"/>
      <c r="ADX95" s="28"/>
      <c r="ADY95" s="28"/>
      <c r="ADZ95" s="28"/>
      <c r="AEA95" s="28"/>
      <c r="AEB95" s="28"/>
      <c r="AEC95" s="28"/>
      <c r="AED95" s="28"/>
      <c r="AEE95" s="28"/>
      <c r="AEF95" s="28"/>
      <c r="AEG95" s="28"/>
      <c r="AEH95" s="28"/>
      <c r="AEI95" s="28"/>
      <c r="AEJ95" s="28"/>
      <c r="AEK95" s="28"/>
      <c r="AEL95" s="28"/>
      <c r="AEM95" s="28"/>
      <c r="AEN95" s="28"/>
      <c r="AEO95" s="28"/>
      <c r="AEP95" s="28"/>
      <c r="AEQ95" s="28"/>
      <c r="AER95" s="28"/>
      <c r="AES95" s="28"/>
      <c r="AET95" s="28"/>
      <c r="AEU95" s="28"/>
      <c r="AEV95" s="28"/>
      <c r="AEW95" s="28"/>
      <c r="AEX95" s="28"/>
      <c r="AEY95" s="28"/>
      <c r="AEZ95" s="28"/>
      <c r="AFA95" s="28"/>
      <c r="AFB95" s="28"/>
      <c r="AFC95" s="28"/>
      <c r="AFD95" s="28"/>
      <c r="AFE95" s="28"/>
      <c r="AFF95" s="28"/>
      <c r="AFG95" s="28"/>
      <c r="AFH95" s="28"/>
      <c r="AFI95" s="28"/>
      <c r="AFJ95" s="28"/>
      <c r="AFK95" s="28"/>
      <c r="AFL95" s="28"/>
      <c r="AFM95" s="28"/>
      <c r="AFN95" s="28"/>
      <c r="AFO95" s="28"/>
      <c r="AFP95" s="28"/>
      <c r="AFQ95" s="28"/>
      <c r="AFR95" s="28"/>
      <c r="AFS95" s="28"/>
      <c r="AFT95" s="28"/>
      <c r="AFU95" s="28"/>
      <c r="AFV95" s="28"/>
      <c r="AFW95" s="28"/>
      <c r="AFX95" s="28"/>
      <c r="AFY95" s="28"/>
      <c r="AFZ95" s="28"/>
      <c r="AGA95" s="28"/>
      <c r="AGB95" s="28"/>
      <c r="AGC95" s="28"/>
      <c r="AGD95" s="28"/>
      <c r="AGE95" s="28"/>
      <c r="AGF95" s="28"/>
      <c r="AGG95" s="28"/>
      <c r="AGH95" s="28"/>
      <c r="AGI95" s="28"/>
      <c r="AGJ95" s="28"/>
      <c r="AGK95" s="28"/>
      <c r="AGL95" s="28"/>
      <c r="AGM95" s="28"/>
      <c r="AGN95" s="28"/>
      <c r="AGO95" s="28"/>
      <c r="AGP95" s="28"/>
      <c r="AGQ95" s="28"/>
      <c r="AGR95" s="28"/>
      <c r="AGS95" s="28"/>
      <c r="AGT95" s="28"/>
      <c r="AGU95" s="28"/>
      <c r="AGV95" s="28"/>
      <c r="AGW95" s="28"/>
      <c r="AGX95" s="28"/>
      <c r="AGY95" s="28"/>
      <c r="AGZ95" s="28"/>
      <c r="AHA95" s="28"/>
      <c r="AHB95" s="28"/>
      <c r="AHC95" s="28"/>
      <c r="AHD95" s="28"/>
      <c r="AHE95" s="28"/>
      <c r="AHF95" s="28"/>
      <c r="AHG95" s="28"/>
      <c r="AHH95" s="28"/>
      <c r="AHI95" s="28"/>
      <c r="AHJ95" s="28"/>
      <c r="AHK95" s="28"/>
      <c r="AHL95" s="28"/>
      <c r="AHM95" s="28"/>
      <c r="AHN95" s="28"/>
      <c r="AHO95" s="28"/>
      <c r="AHP95" s="28"/>
      <c r="AHQ95" s="28"/>
      <c r="AHR95" s="28"/>
      <c r="AHS95" s="28"/>
      <c r="AHT95" s="28"/>
      <c r="AHU95" s="28"/>
      <c r="AHV95" s="28"/>
      <c r="AHW95" s="28"/>
      <c r="AHX95" s="28"/>
      <c r="AHY95" s="28"/>
      <c r="AHZ95" s="28"/>
      <c r="AIA95" s="28"/>
      <c r="AIB95" s="28"/>
      <c r="AIC95" s="28"/>
      <c r="AID95" s="28"/>
      <c r="AIE95" s="28"/>
      <c r="AIF95" s="28"/>
      <c r="AIG95" s="28"/>
      <c r="AIH95" s="28"/>
      <c r="AII95" s="28"/>
      <c r="AIJ95" s="28"/>
      <c r="AIK95" s="28"/>
      <c r="AIL95" s="28"/>
      <c r="AIM95" s="28"/>
      <c r="AIN95" s="28"/>
      <c r="AIO95" s="28"/>
      <c r="AIP95" s="28"/>
      <c r="AIQ95" s="28"/>
      <c r="AIR95" s="28"/>
      <c r="AIS95" s="28"/>
      <c r="AIT95" s="28"/>
      <c r="AIU95" s="28"/>
      <c r="AIV95" s="28"/>
      <c r="AIW95" s="28"/>
      <c r="AIX95" s="28"/>
      <c r="AIY95" s="28"/>
      <c r="AIZ95" s="28"/>
      <c r="AJA95" s="28"/>
      <c r="AJB95" s="28"/>
      <c r="AJC95" s="28"/>
      <c r="AJD95" s="28"/>
      <c r="AJE95" s="28"/>
      <c r="AJF95" s="28"/>
      <c r="AJG95" s="28"/>
      <c r="AJH95" s="28"/>
      <c r="AJI95" s="28"/>
      <c r="AJJ95" s="28"/>
      <c r="AJK95" s="28"/>
      <c r="AJL95" s="28"/>
      <c r="AJM95" s="28"/>
      <c r="AJN95" s="28"/>
      <c r="AJO95" s="28"/>
      <c r="AJP95" s="28"/>
      <c r="AJQ95" s="28"/>
      <c r="AJR95" s="28"/>
      <c r="AJS95" s="28"/>
      <c r="AJT95" s="28"/>
      <c r="AJU95" s="28"/>
      <c r="AJV95" s="28"/>
      <c r="AJW95" s="28"/>
      <c r="AJX95" s="28"/>
      <c r="AJY95" s="28"/>
      <c r="AJZ95" s="28"/>
      <c r="AKA95" s="28"/>
      <c r="AKB95" s="28"/>
      <c r="AKC95" s="28"/>
      <c r="AKD95" s="28"/>
      <c r="AKE95" s="28"/>
      <c r="AKF95" s="28"/>
      <c r="AKG95" s="28"/>
      <c r="AKH95" s="28"/>
      <c r="AKI95" s="28"/>
      <c r="AKJ95" s="28"/>
      <c r="AKK95" s="28"/>
      <c r="AKL95" s="28"/>
      <c r="AKM95" s="28"/>
      <c r="AKN95" s="28"/>
      <c r="AKO95" s="28"/>
      <c r="AKP95" s="28"/>
      <c r="AKQ95" s="28"/>
      <c r="AKR95" s="28"/>
      <c r="AKS95" s="28"/>
      <c r="AKT95" s="28"/>
      <c r="AKU95" s="28"/>
      <c r="AKV95" s="28"/>
      <c r="AKW95" s="28"/>
      <c r="AKX95" s="28"/>
      <c r="AKY95" s="28"/>
      <c r="AKZ95" s="28"/>
      <c r="ALA95" s="28"/>
      <c r="ALB95" s="28"/>
      <c r="ALC95" s="28"/>
      <c r="ALD95" s="28"/>
      <c r="ALE95" s="28"/>
      <c r="ALF95" s="28"/>
      <c r="ALG95" s="28"/>
      <c r="ALH95" s="28"/>
      <c r="ALI95" s="28"/>
      <c r="ALJ95" s="28"/>
      <c r="ALK95" s="28"/>
      <c r="ALL95" s="28"/>
      <c r="ALM95" s="28"/>
      <c r="ALN95" s="28"/>
      <c r="ALO95" s="28"/>
      <c r="ALP95" s="28"/>
      <c r="ALQ95" s="28"/>
      <c r="ALR95" s="28"/>
      <c r="ALS95" s="28"/>
      <c r="ALT95" s="28"/>
      <c r="ALU95" s="28"/>
      <c r="ALV95" s="28"/>
      <c r="ALW95" s="28"/>
      <c r="ALX95" s="28"/>
      <c r="ALY95" s="28"/>
      <c r="ALZ95" s="28"/>
      <c r="AMA95" s="28"/>
      <c r="AMB95" s="28"/>
      <c r="AMC95" s="28"/>
      <c r="AMD95" s="28"/>
      <c r="AME95" s="28"/>
      <c r="AMF95" s="28"/>
    </row>
    <row r="96" spans="1:1020" s="29" customFormat="1" x14ac:dyDescent="0.2">
      <c r="A96" s="28"/>
      <c r="B96" s="2"/>
      <c r="C96" s="1"/>
      <c r="D96" s="3"/>
      <c r="E96" s="4"/>
      <c r="F96" s="4"/>
      <c r="G96" s="4"/>
      <c r="H96" s="5"/>
      <c r="I96" s="6"/>
      <c r="J96" s="6"/>
      <c r="K96" s="6"/>
      <c r="L96" s="6"/>
      <c r="M96" s="6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8"/>
      <c r="IU96" s="28"/>
      <c r="IV96" s="28"/>
      <c r="IW96" s="28"/>
      <c r="IX96" s="28"/>
      <c r="IY96" s="28"/>
      <c r="IZ96" s="28"/>
      <c r="JA96" s="28"/>
      <c r="JB96" s="28"/>
      <c r="JC96" s="28"/>
      <c r="JD96" s="28"/>
      <c r="JE96" s="28"/>
      <c r="JF96" s="28"/>
      <c r="JG96" s="28"/>
      <c r="JH96" s="28"/>
      <c r="JI96" s="28"/>
      <c r="JJ96" s="28"/>
      <c r="JK96" s="28"/>
      <c r="JL96" s="28"/>
      <c r="JM96" s="28"/>
      <c r="JN96" s="28"/>
      <c r="JO96" s="28"/>
      <c r="JP96" s="28"/>
      <c r="JQ96" s="28"/>
      <c r="JR96" s="28"/>
      <c r="JS96" s="28"/>
      <c r="JT96" s="28"/>
      <c r="JU96" s="28"/>
      <c r="JV96" s="28"/>
      <c r="JW96" s="28"/>
      <c r="JX96" s="28"/>
      <c r="JY96" s="28"/>
      <c r="JZ96" s="28"/>
      <c r="KA96" s="28"/>
      <c r="KB96" s="28"/>
      <c r="KC96" s="28"/>
      <c r="KD96" s="28"/>
      <c r="KE96" s="28"/>
      <c r="KF96" s="28"/>
      <c r="KG96" s="28"/>
      <c r="KH96" s="28"/>
      <c r="KI96" s="28"/>
      <c r="KJ96" s="28"/>
      <c r="KK96" s="28"/>
      <c r="KL96" s="28"/>
      <c r="KM96" s="28"/>
      <c r="KN96" s="28"/>
      <c r="KO96" s="28"/>
      <c r="KP96" s="28"/>
      <c r="KQ96" s="28"/>
      <c r="KR96" s="28"/>
      <c r="KS96" s="28"/>
      <c r="KT96" s="28"/>
      <c r="KU96" s="28"/>
      <c r="KV96" s="28"/>
      <c r="KW96" s="28"/>
      <c r="KX96" s="28"/>
      <c r="KY96" s="28"/>
      <c r="KZ96" s="28"/>
      <c r="LA96" s="28"/>
      <c r="LB96" s="28"/>
      <c r="LC96" s="28"/>
      <c r="LD96" s="28"/>
      <c r="LE96" s="28"/>
      <c r="LF96" s="28"/>
      <c r="LG96" s="28"/>
      <c r="LH96" s="28"/>
      <c r="LI96" s="28"/>
      <c r="LJ96" s="28"/>
      <c r="LK96" s="28"/>
      <c r="LL96" s="28"/>
      <c r="LM96" s="28"/>
      <c r="LN96" s="28"/>
      <c r="LO96" s="28"/>
      <c r="LP96" s="28"/>
      <c r="LQ96" s="28"/>
      <c r="LR96" s="28"/>
      <c r="LS96" s="28"/>
      <c r="LT96" s="28"/>
      <c r="LU96" s="28"/>
      <c r="LV96" s="28"/>
      <c r="LW96" s="28"/>
      <c r="LX96" s="28"/>
      <c r="LY96" s="28"/>
      <c r="LZ96" s="28"/>
      <c r="MA96" s="28"/>
      <c r="MB96" s="28"/>
      <c r="MC96" s="28"/>
      <c r="MD96" s="28"/>
      <c r="ME96" s="28"/>
      <c r="MF96" s="28"/>
      <c r="MG96" s="28"/>
      <c r="MH96" s="28"/>
      <c r="MI96" s="28"/>
      <c r="MJ96" s="28"/>
      <c r="MK96" s="28"/>
      <c r="ML96" s="28"/>
      <c r="MM96" s="28"/>
      <c r="MN96" s="28"/>
      <c r="MO96" s="28"/>
      <c r="MP96" s="28"/>
      <c r="MQ96" s="28"/>
      <c r="MR96" s="28"/>
      <c r="MS96" s="28"/>
      <c r="MT96" s="28"/>
      <c r="MU96" s="28"/>
      <c r="MV96" s="28"/>
      <c r="MW96" s="28"/>
      <c r="MX96" s="28"/>
      <c r="MY96" s="28"/>
      <c r="MZ96" s="28"/>
      <c r="NA96" s="28"/>
      <c r="NB96" s="28"/>
      <c r="NC96" s="28"/>
      <c r="ND96" s="28"/>
      <c r="NE96" s="28"/>
      <c r="NF96" s="28"/>
      <c r="NG96" s="28"/>
      <c r="NH96" s="28"/>
      <c r="NI96" s="28"/>
      <c r="NJ96" s="28"/>
      <c r="NK96" s="28"/>
      <c r="NL96" s="28"/>
      <c r="NM96" s="28"/>
      <c r="NN96" s="28"/>
      <c r="NO96" s="28"/>
      <c r="NP96" s="28"/>
      <c r="NQ96" s="28"/>
      <c r="NR96" s="28"/>
      <c r="NS96" s="28"/>
      <c r="NT96" s="28"/>
      <c r="NU96" s="28"/>
      <c r="NV96" s="28"/>
      <c r="NW96" s="28"/>
      <c r="NX96" s="28"/>
      <c r="NY96" s="28"/>
      <c r="NZ96" s="28"/>
      <c r="OA96" s="28"/>
      <c r="OB96" s="28"/>
      <c r="OC96" s="28"/>
      <c r="OD96" s="28"/>
      <c r="OE96" s="28"/>
      <c r="OF96" s="28"/>
      <c r="OG96" s="28"/>
      <c r="OH96" s="28"/>
      <c r="OI96" s="28"/>
      <c r="OJ96" s="28"/>
      <c r="OK96" s="28"/>
      <c r="OL96" s="28"/>
      <c r="OM96" s="28"/>
      <c r="ON96" s="28"/>
      <c r="OO96" s="28"/>
      <c r="OP96" s="28"/>
      <c r="OQ96" s="28"/>
      <c r="OR96" s="28"/>
      <c r="OS96" s="28"/>
      <c r="OT96" s="28"/>
      <c r="OU96" s="28"/>
      <c r="OV96" s="28"/>
      <c r="OW96" s="28"/>
      <c r="OX96" s="28"/>
      <c r="OY96" s="28"/>
      <c r="OZ96" s="28"/>
      <c r="PA96" s="28"/>
      <c r="PB96" s="28"/>
      <c r="PC96" s="28"/>
      <c r="PD96" s="28"/>
      <c r="PE96" s="28"/>
      <c r="PF96" s="28"/>
      <c r="PG96" s="28"/>
      <c r="PH96" s="28"/>
      <c r="PI96" s="28"/>
      <c r="PJ96" s="28"/>
      <c r="PK96" s="28"/>
      <c r="PL96" s="28"/>
      <c r="PM96" s="28"/>
      <c r="PN96" s="28"/>
      <c r="PO96" s="28"/>
      <c r="PP96" s="28"/>
      <c r="PQ96" s="28"/>
      <c r="PR96" s="28"/>
      <c r="PS96" s="28"/>
      <c r="PT96" s="28"/>
      <c r="PU96" s="28"/>
      <c r="PV96" s="28"/>
      <c r="PW96" s="28"/>
      <c r="PX96" s="28"/>
      <c r="PY96" s="28"/>
      <c r="PZ96" s="28"/>
      <c r="QA96" s="28"/>
      <c r="QB96" s="28"/>
      <c r="QC96" s="28"/>
      <c r="QD96" s="28"/>
      <c r="QE96" s="28"/>
      <c r="QF96" s="28"/>
      <c r="QG96" s="28"/>
      <c r="QH96" s="28"/>
      <c r="QI96" s="28"/>
      <c r="QJ96" s="28"/>
      <c r="QK96" s="28"/>
      <c r="QL96" s="28"/>
      <c r="QM96" s="28"/>
      <c r="QN96" s="28"/>
      <c r="QO96" s="28"/>
      <c r="QP96" s="28"/>
      <c r="QQ96" s="28"/>
      <c r="QR96" s="28"/>
      <c r="QS96" s="28"/>
      <c r="QT96" s="28"/>
      <c r="QU96" s="28"/>
      <c r="QV96" s="28"/>
      <c r="QW96" s="28"/>
      <c r="QX96" s="28"/>
      <c r="QY96" s="28"/>
      <c r="QZ96" s="28"/>
      <c r="RA96" s="28"/>
      <c r="RB96" s="28"/>
      <c r="RC96" s="28"/>
      <c r="RD96" s="28"/>
      <c r="RE96" s="28"/>
      <c r="RF96" s="28"/>
      <c r="RG96" s="28"/>
      <c r="RH96" s="28"/>
      <c r="RI96" s="28"/>
      <c r="RJ96" s="28"/>
      <c r="RK96" s="28"/>
      <c r="RL96" s="28"/>
      <c r="RM96" s="28"/>
      <c r="RN96" s="28"/>
      <c r="RO96" s="28"/>
      <c r="RP96" s="28"/>
      <c r="RQ96" s="28"/>
      <c r="RR96" s="28"/>
      <c r="RS96" s="28"/>
      <c r="RT96" s="28"/>
      <c r="RU96" s="28"/>
      <c r="RV96" s="28"/>
      <c r="RW96" s="28"/>
      <c r="RX96" s="28"/>
      <c r="RY96" s="28"/>
      <c r="RZ96" s="28"/>
      <c r="SA96" s="28"/>
      <c r="SB96" s="28"/>
      <c r="SC96" s="28"/>
      <c r="SD96" s="28"/>
      <c r="SE96" s="28"/>
      <c r="SF96" s="28"/>
      <c r="SG96" s="28"/>
      <c r="SH96" s="28"/>
      <c r="SI96" s="28"/>
      <c r="SJ96" s="28"/>
      <c r="SK96" s="28"/>
      <c r="SL96" s="28"/>
      <c r="SM96" s="28"/>
      <c r="SN96" s="28"/>
      <c r="SO96" s="28"/>
      <c r="SP96" s="28"/>
      <c r="SQ96" s="28"/>
      <c r="SR96" s="28"/>
      <c r="SS96" s="28"/>
      <c r="ST96" s="28"/>
      <c r="SU96" s="28"/>
      <c r="SV96" s="28"/>
      <c r="SW96" s="28"/>
      <c r="SX96" s="28"/>
      <c r="SY96" s="28"/>
      <c r="SZ96" s="28"/>
      <c r="TA96" s="28"/>
      <c r="TB96" s="28"/>
      <c r="TC96" s="28"/>
      <c r="TD96" s="28"/>
      <c r="TE96" s="28"/>
      <c r="TF96" s="28"/>
      <c r="TG96" s="28"/>
      <c r="TH96" s="28"/>
      <c r="TI96" s="28"/>
      <c r="TJ96" s="28"/>
      <c r="TK96" s="28"/>
      <c r="TL96" s="28"/>
      <c r="TM96" s="28"/>
      <c r="TN96" s="28"/>
      <c r="TO96" s="28"/>
      <c r="TP96" s="28"/>
      <c r="TQ96" s="28"/>
      <c r="TR96" s="28"/>
      <c r="TS96" s="28"/>
      <c r="TT96" s="28"/>
      <c r="TU96" s="28"/>
      <c r="TV96" s="28"/>
      <c r="TW96" s="28"/>
      <c r="TX96" s="28"/>
      <c r="TY96" s="28"/>
      <c r="TZ96" s="28"/>
      <c r="UA96" s="28"/>
      <c r="UB96" s="28"/>
      <c r="UC96" s="28"/>
      <c r="UD96" s="28"/>
      <c r="UE96" s="28"/>
      <c r="UF96" s="28"/>
      <c r="UG96" s="28"/>
      <c r="UH96" s="28"/>
      <c r="UI96" s="28"/>
      <c r="UJ96" s="28"/>
      <c r="UK96" s="28"/>
      <c r="UL96" s="28"/>
      <c r="UM96" s="28"/>
      <c r="UN96" s="28"/>
      <c r="UO96" s="28"/>
      <c r="UP96" s="28"/>
      <c r="UQ96" s="28"/>
      <c r="UR96" s="28"/>
      <c r="US96" s="28"/>
      <c r="UT96" s="28"/>
      <c r="UU96" s="28"/>
      <c r="UV96" s="28"/>
      <c r="UW96" s="28"/>
      <c r="UX96" s="28"/>
      <c r="UY96" s="28"/>
      <c r="UZ96" s="28"/>
      <c r="VA96" s="28"/>
      <c r="VB96" s="28"/>
      <c r="VC96" s="28"/>
      <c r="VD96" s="28"/>
      <c r="VE96" s="28"/>
      <c r="VF96" s="28"/>
      <c r="VG96" s="28"/>
      <c r="VH96" s="28"/>
      <c r="VI96" s="28"/>
      <c r="VJ96" s="28"/>
      <c r="VK96" s="28"/>
      <c r="VL96" s="28"/>
      <c r="VM96" s="28"/>
      <c r="VN96" s="28"/>
      <c r="VO96" s="28"/>
      <c r="VP96" s="28"/>
      <c r="VQ96" s="28"/>
      <c r="VR96" s="28"/>
      <c r="VS96" s="28"/>
      <c r="VT96" s="28"/>
      <c r="VU96" s="28"/>
      <c r="VV96" s="28"/>
      <c r="VW96" s="28"/>
      <c r="VX96" s="28"/>
      <c r="VY96" s="28"/>
      <c r="VZ96" s="28"/>
      <c r="WA96" s="28"/>
      <c r="WB96" s="28"/>
      <c r="WC96" s="28"/>
      <c r="WD96" s="28"/>
      <c r="WE96" s="28"/>
      <c r="WF96" s="28"/>
      <c r="WG96" s="28"/>
      <c r="WH96" s="28"/>
      <c r="WI96" s="28"/>
      <c r="WJ96" s="28"/>
      <c r="WK96" s="28"/>
      <c r="WL96" s="28"/>
      <c r="WM96" s="28"/>
      <c r="WN96" s="28"/>
      <c r="WO96" s="28"/>
      <c r="WP96" s="28"/>
      <c r="WQ96" s="28"/>
      <c r="WR96" s="28"/>
      <c r="WS96" s="28"/>
      <c r="WT96" s="28"/>
      <c r="WU96" s="28"/>
      <c r="WV96" s="28"/>
      <c r="WW96" s="28"/>
      <c r="WX96" s="28"/>
      <c r="WY96" s="28"/>
      <c r="WZ96" s="28"/>
      <c r="XA96" s="28"/>
      <c r="XB96" s="28"/>
      <c r="XC96" s="28"/>
      <c r="XD96" s="28"/>
      <c r="XE96" s="28"/>
      <c r="XF96" s="28"/>
      <c r="XG96" s="28"/>
      <c r="XH96" s="28"/>
      <c r="XI96" s="28"/>
      <c r="XJ96" s="28"/>
      <c r="XK96" s="28"/>
      <c r="XL96" s="28"/>
      <c r="XM96" s="28"/>
      <c r="XN96" s="28"/>
      <c r="XO96" s="28"/>
      <c r="XP96" s="28"/>
      <c r="XQ96" s="28"/>
      <c r="XR96" s="28"/>
      <c r="XS96" s="28"/>
      <c r="XT96" s="28"/>
      <c r="XU96" s="28"/>
      <c r="XV96" s="28"/>
      <c r="XW96" s="28"/>
      <c r="XX96" s="28"/>
      <c r="XY96" s="28"/>
      <c r="XZ96" s="28"/>
      <c r="YA96" s="28"/>
      <c r="YB96" s="28"/>
      <c r="YC96" s="28"/>
      <c r="YD96" s="28"/>
      <c r="YE96" s="28"/>
      <c r="YF96" s="28"/>
      <c r="YG96" s="28"/>
      <c r="YH96" s="28"/>
      <c r="YI96" s="28"/>
      <c r="YJ96" s="28"/>
      <c r="YK96" s="28"/>
      <c r="YL96" s="28"/>
      <c r="YM96" s="28"/>
      <c r="YN96" s="28"/>
      <c r="YO96" s="28"/>
      <c r="YP96" s="28"/>
      <c r="YQ96" s="28"/>
      <c r="YR96" s="28"/>
      <c r="YS96" s="28"/>
      <c r="YT96" s="28"/>
      <c r="YU96" s="28"/>
      <c r="YV96" s="28"/>
      <c r="YW96" s="28"/>
      <c r="YX96" s="28"/>
      <c r="YY96" s="28"/>
      <c r="YZ96" s="28"/>
      <c r="ZA96" s="28"/>
      <c r="ZB96" s="28"/>
      <c r="ZC96" s="28"/>
      <c r="ZD96" s="28"/>
      <c r="ZE96" s="28"/>
      <c r="ZF96" s="28"/>
      <c r="ZG96" s="28"/>
      <c r="ZH96" s="28"/>
      <c r="ZI96" s="28"/>
      <c r="ZJ96" s="28"/>
      <c r="ZK96" s="28"/>
      <c r="ZL96" s="28"/>
      <c r="ZM96" s="28"/>
      <c r="ZN96" s="28"/>
      <c r="ZO96" s="28"/>
      <c r="ZP96" s="28"/>
      <c r="ZQ96" s="28"/>
      <c r="ZR96" s="28"/>
      <c r="ZS96" s="28"/>
      <c r="ZT96" s="28"/>
      <c r="ZU96" s="28"/>
      <c r="ZV96" s="28"/>
      <c r="ZW96" s="28"/>
      <c r="ZX96" s="28"/>
      <c r="ZY96" s="28"/>
      <c r="ZZ96" s="28"/>
      <c r="AAA96" s="28"/>
      <c r="AAB96" s="28"/>
      <c r="AAC96" s="28"/>
      <c r="AAD96" s="28"/>
      <c r="AAE96" s="28"/>
      <c r="AAF96" s="28"/>
      <c r="AAG96" s="28"/>
      <c r="AAH96" s="28"/>
      <c r="AAI96" s="28"/>
      <c r="AAJ96" s="28"/>
      <c r="AAK96" s="28"/>
      <c r="AAL96" s="28"/>
      <c r="AAM96" s="28"/>
      <c r="AAN96" s="28"/>
      <c r="AAO96" s="28"/>
      <c r="AAP96" s="28"/>
      <c r="AAQ96" s="28"/>
      <c r="AAR96" s="28"/>
      <c r="AAS96" s="28"/>
      <c r="AAT96" s="28"/>
      <c r="AAU96" s="28"/>
      <c r="AAV96" s="28"/>
      <c r="AAW96" s="28"/>
      <c r="AAX96" s="28"/>
      <c r="AAY96" s="28"/>
      <c r="AAZ96" s="28"/>
      <c r="ABA96" s="28"/>
      <c r="ABB96" s="28"/>
      <c r="ABC96" s="28"/>
      <c r="ABD96" s="28"/>
      <c r="ABE96" s="28"/>
      <c r="ABF96" s="28"/>
      <c r="ABG96" s="28"/>
      <c r="ABH96" s="28"/>
      <c r="ABI96" s="28"/>
      <c r="ABJ96" s="28"/>
      <c r="ABK96" s="28"/>
      <c r="ABL96" s="28"/>
      <c r="ABM96" s="28"/>
      <c r="ABN96" s="28"/>
      <c r="ABO96" s="28"/>
      <c r="ABP96" s="28"/>
      <c r="ABQ96" s="28"/>
      <c r="ABR96" s="28"/>
      <c r="ABS96" s="28"/>
      <c r="ABT96" s="28"/>
      <c r="ABU96" s="28"/>
      <c r="ABV96" s="28"/>
      <c r="ABW96" s="28"/>
      <c r="ABX96" s="28"/>
      <c r="ABY96" s="28"/>
      <c r="ABZ96" s="28"/>
      <c r="ACA96" s="28"/>
      <c r="ACB96" s="28"/>
      <c r="ACC96" s="28"/>
      <c r="ACD96" s="28"/>
      <c r="ACE96" s="28"/>
      <c r="ACF96" s="28"/>
      <c r="ACG96" s="28"/>
      <c r="ACH96" s="28"/>
      <c r="ACI96" s="28"/>
      <c r="ACJ96" s="28"/>
      <c r="ACK96" s="28"/>
      <c r="ACL96" s="28"/>
      <c r="ACM96" s="28"/>
      <c r="ACN96" s="28"/>
      <c r="ACO96" s="28"/>
      <c r="ACP96" s="28"/>
      <c r="ACQ96" s="28"/>
      <c r="ACR96" s="28"/>
      <c r="ACS96" s="28"/>
      <c r="ACT96" s="28"/>
      <c r="ACU96" s="28"/>
      <c r="ACV96" s="28"/>
      <c r="ACW96" s="28"/>
      <c r="ACX96" s="28"/>
      <c r="ACY96" s="28"/>
      <c r="ACZ96" s="28"/>
      <c r="ADA96" s="28"/>
      <c r="ADB96" s="28"/>
      <c r="ADC96" s="28"/>
      <c r="ADD96" s="28"/>
      <c r="ADE96" s="28"/>
      <c r="ADF96" s="28"/>
      <c r="ADG96" s="28"/>
      <c r="ADH96" s="28"/>
      <c r="ADI96" s="28"/>
      <c r="ADJ96" s="28"/>
      <c r="ADK96" s="28"/>
      <c r="ADL96" s="28"/>
      <c r="ADM96" s="28"/>
      <c r="ADN96" s="28"/>
      <c r="ADO96" s="28"/>
      <c r="ADP96" s="28"/>
      <c r="ADQ96" s="28"/>
      <c r="ADR96" s="28"/>
      <c r="ADS96" s="28"/>
      <c r="ADT96" s="28"/>
      <c r="ADU96" s="28"/>
      <c r="ADV96" s="28"/>
      <c r="ADW96" s="28"/>
      <c r="ADX96" s="28"/>
      <c r="ADY96" s="28"/>
      <c r="ADZ96" s="28"/>
      <c r="AEA96" s="28"/>
      <c r="AEB96" s="28"/>
      <c r="AEC96" s="28"/>
      <c r="AED96" s="28"/>
      <c r="AEE96" s="28"/>
      <c r="AEF96" s="28"/>
      <c r="AEG96" s="28"/>
      <c r="AEH96" s="28"/>
      <c r="AEI96" s="28"/>
      <c r="AEJ96" s="28"/>
      <c r="AEK96" s="28"/>
      <c r="AEL96" s="28"/>
      <c r="AEM96" s="28"/>
      <c r="AEN96" s="28"/>
      <c r="AEO96" s="28"/>
      <c r="AEP96" s="28"/>
      <c r="AEQ96" s="28"/>
      <c r="AER96" s="28"/>
      <c r="AES96" s="28"/>
      <c r="AET96" s="28"/>
      <c r="AEU96" s="28"/>
      <c r="AEV96" s="28"/>
      <c r="AEW96" s="28"/>
      <c r="AEX96" s="28"/>
      <c r="AEY96" s="28"/>
      <c r="AEZ96" s="28"/>
      <c r="AFA96" s="28"/>
      <c r="AFB96" s="28"/>
      <c r="AFC96" s="28"/>
      <c r="AFD96" s="28"/>
      <c r="AFE96" s="28"/>
      <c r="AFF96" s="28"/>
      <c r="AFG96" s="28"/>
      <c r="AFH96" s="28"/>
      <c r="AFI96" s="28"/>
      <c r="AFJ96" s="28"/>
      <c r="AFK96" s="28"/>
      <c r="AFL96" s="28"/>
      <c r="AFM96" s="28"/>
      <c r="AFN96" s="28"/>
      <c r="AFO96" s="28"/>
      <c r="AFP96" s="28"/>
      <c r="AFQ96" s="28"/>
      <c r="AFR96" s="28"/>
      <c r="AFS96" s="28"/>
      <c r="AFT96" s="28"/>
      <c r="AFU96" s="28"/>
      <c r="AFV96" s="28"/>
      <c r="AFW96" s="28"/>
      <c r="AFX96" s="28"/>
      <c r="AFY96" s="28"/>
      <c r="AFZ96" s="28"/>
      <c r="AGA96" s="28"/>
      <c r="AGB96" s="28"/>
      <c r="AGC96" s="28"/>
      <c r="AGD96" s="28"/>
      <c r="AGE96" s="28"/>
      <c r="AGF96" s="28"/>
      <c r="AGG96" s="28"/>
      <c r="AGH96" s="28"/>
      <c r="AGI96" s="28"/>
      <c r="AGJ96" s="28"/>
      <c r="AGK96" s="28"/>
      <c r="AGL96" s="28"/>
      <c r="AGM96" s="28"/>
      <c r="AGN96" s="28"/>
      <c r="AGO96" s="28"/>
      <c r="AGP96" s="28"/>
      <c r="AGQ96" s="28"/>
      <c r="AGR96" s="28"/>
      <c r="AGS96" s="28"/>
      <c r="AGT96" s="28"/>
      <c r="AGU96" s="28"/>
      <c r="AGV96" s="28"/>
      <c r="AGW96" s="28"/>
      <c r="AGX96" s="28"/>
      <c r="AGY96" s="28"/>
      <c r="AGZ96" s="28"/>
      <c r="AHA96" s="28"/>
      <c r="AHB96" s="28"/>
      <c r="AHC96" s="28"/>
      <c r="AHD96" s="28"/>
      <c r="AHE96" s="28"/>
      <c r="AHF96" s="28"/>
      <c r="AHG96" s="28"/>
      <c r="AHH96" s="28"/>
      <c r="AHI96" s="28"/>
      <c r="AHJ96" s="28"/>
      <c r="AHK96" s="28"/>
      <c r="AHL96" s="28"/>
      <c r="AHM96" s="28"/>
      <c r="AHN96" s="28"/>
      <c r="AHO96" s="28"/>
      <c r="AHP96" s="28"/>
      <c r="AHQ96" s="28"/>
      <c r="AHR96" s="28"/>
      <c r="AHS96" s="28"/>
      <c r="AHT96" s="28"/>
      <c r="AHU96" s="28"/>
      <c r="AHV96" s="28"/>
      <c r="AHW96" s="28"/>
      <c r="AHX96" s="28"/>
      <c r="AHY96" s="28"/>
      <c r="AHZ96" s="28"/>
      <c r="AIA96" s="28"/>
      <c r="AIB96" s="28"/>
      <c r="AIC96" s="28"/>
      <c r="AID96" s="28"/>
      <c r="AIE96" s="28"/>
      <c r="AIF96" s="28"/>
      <c r="AIG96" s="28"/>
      <c r="AIH96" s="28"/>
      <c r="AII96" s="28"/>
      <c r="AIJ96" s="28"/>
      <c r="AIK96" s="28"/>
      <c r="AIL96" s="28"/>
      <c r="AIM96" s="28"/>
      <c r="AIN96" s="28"/>
      <c r="AIO96" s="28"/>
      <c r="AIP96" s="28"/>
      <c r="AIQ96" s="28"/>
      <c r="AIR96" s="28"/>
      <c r="AIS96" s="28"/>
      <c r="AIT96" s="28"/>
      <c r="AIU96" s="28"/>
      <c r="AIV96" s="28"/>
      <c r="AIW96" s="28"/>
      <c r="AIX96" s="28"/>
      <c r="AIY96" s="28"/>
      <c r="AIZ96" s="28"/>
      <c r="AJA96" s="28"/>
      <c r="AJB96" s="28"/>
      <c r="AJC96" s="28"/>
      <c r="AJD96" s="28"/>
      <c r="AJE96" s="28"/>
      <c r="AJF96" s="28"/>
      <c r="AJG96" s="28"/>
      <c r="AJH96" s="28"/>
      <c r="AJI96" s="28"/>
      <c r="AJJ96" s="28"/>
      <c r="AJK96" s="28"/>
      <c r="AJL96" s="28"/>
      <c r="AJM96" s="28"/>
      <c r="AJN96" s="28"/>
      <c r="AJO96" s="28"/>
      <c r="AJP96" s="28"/>
      <c r="AJQ96" s="28"/>
      <c r="AJR96" s="28"/>
      <c r="AJS96" s="28"/>
      <c r="AJT96" s="28"/>
      <c r="AJU96" s="28"/>
      <c r="AJV96" s="28"/>
      <c r="AJW96" s="28"/>
      <c r="AJX96" s="28"/>
      <c r="AJY96" s="28"/>
      <c r="AJZ96" s="28"/>
      <c r="AKA96" s="28"/>
      <c r="AKB96" s="28"/>
      <c r="AKC96" s="28"/>
      <c r="AKD96" s="28"/>
      <c r="AKE96" s="28"/>
      <c r="AKF96" s="28"/>
      <c r="AKG96" s="28"/>
      <c r="AKH96" s="28"/>
      <c r="AKI96" s="28"/>
      <c r="AKJ96" s="28"/>
      <c r="AKK96" s="28"/>
      <c r="AKL96" s="28"/>
      <c r="AKM96" s="28"/>
      <c r="AKN96" s="28"/>
      <c r="AKO96" s="28"/>
      <c r="AKP96" s="28"/>
      <c r="AKQ96" s="28"/>
      <c r="AKR96" s="28"/>
      <c r="AKS96" s="28"/>
      <c r="AKT96" s="28"/>
      <c r="AKU96" s="28"/>
      <c r="AKV96" s="28"/>
      <c r="AKW96" s="28"/>
      <c r="AKX96" s="28"/>
      <c r="AKY96" s="28"/>
      <c r="AKZ96" s="28"/>
      <c r="ALA96" s="28"/>
      <c r="ALB96" s="28"/>
      <c r="ALC96" s="28"/>
      <c r="ALD96" s="28"/>
      <c r="ALE96" s="28"/>
      <c r="ALF96" s="28"/>
      <c r="ALG96" s="28"/>
      <c r="ALH96" s="28"/>
      <c r="ALI96" s="28"/>
      <c r="ALJ96" s="28"/>
      <c r="ALK96" s="28"/>
      <c r="ALL96" s="28"/>
      <c r="ALM96" s="28"/>
      <c r="ALN96" s="28"/>
      <c r="ALO96" s="28"/>
      <c r="ALP96" s="28"/>
      <c r="ALQ96" s="28"/>
      <c r="ALR96" s="28"/>
      <c r="ALS96" s="28"/>
      <c r="ALT96" s="28"/>
      <c r="ALU96" s="28"/>
      <c r="ALV96" s="28"/>
      <c r="ALW96" s="28"/>
      <c r="ALX96" s="28"/>
      <c r="ALY96" s="28"/>
      <c r="ALZ96" s="28"/>
      <c r="AMA96" s="28"/>
      <c r="AMB96" s="28"/>
      <c r="AMC96" s="28"/>
      <c r="AMD96" s="28"/>
      <c r="AME96" s="28"/>
      <c r="AMF96" s="28"/>
    </row>
    <row r="97" spans="1:1020" s="29" customFormat="1" x14ac:dyDescent="0.2">
      <c r="A97" s="28"/>
      <c r="B97" s="2"/>
      <c r="C97" s="1"/>
      <c r="D97" s="23"/>
      <c r="E97" s="23" t="s">
        <v>149</v>
      </c>
      <c r="F97" s="4"/>
      <c r="G97" s="4"/>
      <c r="H97" s="5"/>
      <c r="I97" s="6"/>
      <c r="J97" s="6"/>
      <c r="K97" s="6"/>
      <c r="L97" s="6"/>
      <c r="M97" s="6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  <c r="IP97" s="28"/>
      <c r="IQ97" s="28"/>
      <c r="IR97" s="28"/>
      <c r="IS97" s="28"/>
      <c r="IT97" s="28"/>
      <c r="IU97" s="28"/>
      <c r="IV97" s="28"/>
      <c r="IW97" s="28"/>
      <c r="IX97" s="28"/>
      <c r="IY97" s="28"/>
      <c r="IZ97" s="28"/>
      <c r="JA97" s="28"/>
      <c r="JB97" s="28"/>
      <c r="JC97" s="28"/>
      <c r="JD97" s="28"/>
      <c r="JE97" s="28"/>
      <c r="JF97" s="28"/>
      <c r="JG97" s="28"/>
      <c r="JH97" s="28"/>
      <c r="JI97" s="28"/>
      <c r="JJ97" s="28"/>
      <c r="JK97" s="28"/>
      <c r="JL97" s="28"/>
      <c r="JM97" s="28"/>
      <c r="JN97" s="28"/>
      <c r="JO97" s="28"/>
      <c r="JP97" s="28"/>
      <c r="JQ97" s="28"/>
      <c r="JR97" s="28"/>
      <c r="JS97" s="28"/>
      <c r="JT97" s="28"/>
      <c r="JU97" s="28"/>
      <c r="JV97" s="28"/>
      <c r="JW97" s="28"/>
      <c r="JX97" s="28"/>
      <c r="JY97" s="28"/>
      <c r="JZ97" s="28"/>
      <c r="KA97" s="28"/>
      <c r="KB97" s="28"/>
      <c r="KC97" s="28"/>
      <c r="KD97" s="28"/>
      <c r="KE97" s="28"/>
      <c r="KF97" s="28"/>
      <c r="KG97" s="28"/>
      <c r="KH97" s="28"/>
      <c r="KI97" s="28"/>
      <c r="KJ97" s="28"/>
      <c r="KK97" s="28"/>
      <c r="KL97" s="28"/>
      <c r="KM97" s="28"/>
      <c r="KN97" s="28"/>
      <c r="KO97" s="28"/>
      <c r="KP97" s="28"/>
      <c r="KQ97" s="28"/>
      <c r="KR97" s="28"/>
      <c r="KS97" s="28"/>
      <c r="KT97" s="28"/>
      <c r="KU97" s="28"/>
      <c r="KV97" s="28"/>
      <c r="KW97" s="28"/>
      <c r="KX97" s="28"/>
      <c r="KY97" s="28"/>
      <c r="KZ97" s="28"/>
      <c r="LA97" s="28"/>
      <c r="LB97" s="28"/>
      <c r="LC97" s="28"/>
      <c r="LD97" s="28"/>
      <c r="LE97" s="28"/>
      <c r="LF97" s="28"/>
      <c r="LG97" s="28"/>
      <c r="LH97" s="28"/>
      <c r="LI97" s="28"/>
      <c r="LJ97" s="28"/>
      <c r="LK97" s="28"/>
      <c r="LL97" s="28"/>
      <c r="LM97" s="28"/>
      <c r="LN97" s="28"/>
      <c r="LO97" s="28"/>
      <c r="LP97" s="28"/>
      <c r="LQ97" s="28"/>
      <c r="LR97" s="28"/>
      <c r="LS97" s="28"/>
      <c r="LT97" s="28"/>
      <c r="LU97" s="28"/>
      <c r="LV97" s="28"/>
      <c r="LW97" s="28"/>
      <c r="LX97" s="28"/>
      <c r="LY97" s="28"/>
      <c r="LZ97" s="28"/>
      <c r="MA97" s="28"/>
      <c r="MB97" s="28"/>
      <c r="MC97" s="28"/>
      <c r="MD97" s="28"/>
      <c r="ME97" s="28"/>
      <c r="MF97" s="28"/>
      <c r="MG97" s="28"/>
      <c r="MH97" s="28"/>
      <c r="MI97" s="28"/>
      <c r="MJ97" s="28"/>
      <c r="MK97" s="28"/>
      <c r="ML97" s="28"/>
      <c r="MM97" s="28"/>
      <c r="MN97" s="28"/>
      <c r="MO97" s="28"/>
      <c r="MP97" s="28"/>
      <c r="MQ97" s="28"/>
      <c r="MR97" s="28"/>
      <c r="MS97" s="28"/>
      <c r="MT97" s="28"/>
      <c r="MU97" s="28"/>
      <c r="MV97" s="28"/>
      <c r="MW97" s="28"/>
      <c r="MX97" s="28"/>
      <c r="MY97" s="28"/>
      <c r="MZ97" s="28"/>
      <c r="NA97" s="28"/>
      <c r="NB97" s="28"/>
      <c r="NC97" s="28"/>
      <c r="ND97" s="28"/>
      <c r="NE97" s="28"/>
      <c r="NF97" s="28"/>
      <c r="NG97" s="28"/>
      <c r="NH97" s="28"/>
      <c r="NI97" s="28"/>
      <c r="NJ97" s="28"/>
      <c r="NK97" s="28"/>
      <c r="NL97" s="28"/>
      <c r="NM97" s="28"/>
      <c r="NN97" s="28"/>
      <c r="NO97" s="28"/>
      <c r="NP97" s="28"/>
      <c r="NQ97" s="28"/>
      <c r="NR97" s="28"/>
      <c r="NS97" s="28"/>
      <c r="NT97" s="28"/>
      <c r="NU97" s="28"/>
      <c r="NV97" s="28"/>
      <c r="NW97" s="28"/>
      <c r="NX97" s="28"/>
      <c r="NY97" s="28"/>
      <c r="NZ97" s="28"/>
      <c r="OA97" s="28"/>
      <c r="OB97" s="28"/>
      <c r="OC97" s="28"/>
      <c r="OD97" s="28"/>
      <c r="OE97" s="28"/>
      <c r="OF97" s="28"/>
      <c r="OG97" s="28"/>
      <c r="OH97" s="28"/>
      <c r="OI97" s="28"/>
      <c r="OJ97" s="28"/>
      <c r="OK97" s="28"/>
      <c r="OL97" s="28"/>
      <c r="OM97" s="28"/>
      <c r="ON97" s="28"/>
      <c r="OO97" s="28"/>
      <c r="OP97" s="28"/>
      <c r="OQ97" s="28"/>
      <c r="OR97" s="28"/>
      <c r="OS97" s="28"/>
      <c r="OT97" s="28"/>
      <c r="OU97" s="28"/>
      <c r="OV97" s="28"/>
      <c r="OW97" s="28"/>
      <c r="OX97" s="28"/>
      <c r="OY97" s="28"/>
      <c r="OZ97" s="28"/>
      <c r="PA97" s="28"/>
      <c r="PB97" s="28"/>
      <c r="PC97" s="28"/>
      <c r="PD97" s="28"/>
      <c r="PE97" s="28"/>
      <c r="PF97" s="28"/>
      <c r="PG97" s="28"/>
      <c r="PH97" s="28"/>
      <c r="PI97" s="28"/>
      <c r="PJ97" s="28"/>
      <c r="PK97" s="28"/>
      <c r="PL97" s="28"/>
      <c r="PM97" s="28"/>
      <c r="PN97" s="28"/>
      <c r="PO97" s="28"/>
      <c r="PP97" s="28"/>
      <c r="PQ97" s="28"/>
      <c r="PR97" s="28"/>
      <c r="PS97" s="28"/>
      <c r="PT97" s="28"/>
      <c r="PU97" s="28"/>
      <c r="PV97" s="28"/>
      <c r="PW97" s="28"/>
      <c r="PX97" s="28"/>
      <c r="PY97" s="28"/>
      <c r="PZ97" s="28"/>
      <c r="QA97" s="28"/>
      <c r="QB97" s="28"/>
      <c r="QC97" s="28"/>
      <c r="QD97" s="28"/>
      <c r="QE97" s="28"/>
      <c r="QF97" s="28"/>
      <c r="QG97" s="28"/>
      <c r="QH97" s="28"/>
      <c r="QI97" s="28"/>
      <c r="QJ97" s="28"/>
      <c r="QK97" s="28"/>
      <c r="QL97" s="28"/>
      <c r="QM97" s="28"/>
      <c r="QN97" s="28"/>
      <c r="QO97" s="28"/>
      <c r="QP97" s="28"/>
      <c r="QQ97" s="28"/>
      <c r="QR97" s="28"/>
      <c r="QS97" s="28"/>
      <c r="QT97" s="28"/>
      <c r="QU97" s="28"/>
      <c r="QV97" s="28"/>
      <c r="QW97" s="28"/>
      <c r="QX97" s="28"/>
      <c r="QY97" s="28"/>
      <c r="QZ97" s="28"/>
      <c r="RA97" s="28"/>
      <c r="RB97" s="28"/>
      <c r="RC97" s="28"/>
      <c r="RD97" s="28"/>
      <c r="RE97" s="28"/>
      <c r="RF97" s="28"/>
      <c r="RG97" s="28"/>
      <c r="RH97" s="28"/>
      <c r="RI97" s="28"/>
      <c r="RJ97" s="28"/>
      <c r="RK97" s="28"/>
      <c r="RL97" s="28"/>
      <c r="RM97" s="28"/>
      <c r="RN97" s="28"/>
      <c r="RO97" s="28"/>
      <c r="RP97" s="28"/>
      <c r="RQ97" s="28"/>
      <c r="RR97" s="28"/>
      <c r="RS97" s="28"/>
      <c r="RT97" s="28"/>
      <c r="RU97" s="28"/>
      <c r="RV97" s="28"/>
      <c r="RW97" s="28"/>
      <c r="RX97" s="28"/>
      <c r="RY97" s="28"/>
      <c r="RZ97" s="28"/>
      <c r="SA97" s="28"/>
      <c r="SB97" s="28"/>
      <c r="SC97" s="28"/>
      <c r="SD97" s="28"/>
      <c r="SE97" s="28"/>
      <c r="SF97" s="28"/>
      <c r="SG97" s="28"/>
      <c r="SH97" s="28"/>
      <c r="SI97" s="28"/>
      <c r="SJ97" s="28"/>
      <c r="SK97" s="28"/>
      <c r="SL97" s="28"/>
      <c r="SM97" s="28"/>
      <c r="SN97" s="28"/>
      <c r="SO97" s="28"/>
      <c r="SP97" s="28"/>
      <c r="SQ97" s="28"/>
      <c r="SR97" s="28"/>
      <c r="SS97" s="28"/>
      <c r="ST97" s="28"/>
      <c r="SU97" s="28"/>
      <c r="SV97" s="28"/>
      <c r="SW97" s="28"/>
      <c r="SX97" s="28"/>
      <c r="SY97" s="28"/>
      <c r="SZ97" s="28"/>
      <c r="TA97" s="28"/>
      <c r="TB97" s="28"/>
      <c r="TC97" s="28"/>
      <c r="TD97" s="28"/>
      <c r="TE97" s="28"/>
      <c r="TF97" s="28"/>
      <c r="TG97" s="28"/>
      <c r="TH97" s="28"/>
      <c r="TI97" s="28"/>
      <c r="TJ97" s="28"/>
      <c r="TK97" s="28"/>
      <c r="TL97" s="28"/>
      <c r="TM97" s="28"/>
      <c r="TN97" s="28"/>
      <c r="TO97" s="28"/>
      <c r="TP97" s="28"/>
      <c r="TQ97" s="28"/>
      <c r="TR97" s="28"/>
      <c r="TS97" s="28"/>
      <c r="TT97" s="28"/>
      <c r="TU97" s="28"/>
      <c r="TV97" s="28"/>
      <c r="TW97" s="28"/>
      <c r="TX97" s="28"/>
      <c r="TY97" s="28"/>
      <c r="TZ97" s="28"/>
      <c r="UA97" s="28"/>
      <c r="UB97" s="28"/>
      <c r="UC97" s="28"/>
      <c r="UD97" s="28"/>
      <c r="UE97" s="28"/>
      <c r="UF97" s="28"/>
      <c r="UG97" s="28"/>
      <c r="UH97" s="28"/>
      <c r="UI97" s="28"/>
      <c r="UJ97" s="28"/>
      <c r="UK97" s="28"/>
      <c r="UL97" s="28"/>
      <c r="UM97" s="28"/>
      <c r="UN97" s="28"/>
      <c r="UO97" s="28"/>
      <c r="UP97" s="28"/>
      <c r="UQ97" s="28"/>
      <c r="UR97" s="28"/>
      <c r="US97" s="28"/>
      <c r="UT97" s="28"/>
      <c r="UU97" s="28"/>
      <c r="UV97" s="28"/>
      <c r="UW97" s="28"/>
      <c r="UX97" s="28"/>
      <c r="UY97" s="28"/>
      <c r="UZ97" s="28"/>
      <c r="VA97" s="28"/>
      <c r="VB97" s="28"/>
      <c r="VC97" s="28"/>
      <c r="VD97" s="28"/>
      <c r="VE97" s="28"/>
      <c r="VF97" s="28"/>
      <c r="VG97" s="28"/>
      <c r="VH97" s="28"/>
      <c r="VI97" s="28"/>
      <c r="VJ97" s="28"/>
      <c r="VK97" s="28"/>
      <c r="VL97" s="28"/>
      <c r="VM97" s="28"/>
      <c r="VN97" s="28"/>
      <c r="VO97" s="28"/>
      <c r="VP97" s="28"/>
      <c r="VQ97" s="28"/>
      <c r="VR97" s="28"/>
      <c r="VS97" s="28"/>
      <c r="VT97" s="28"/>
      <c r="VU97" s="28"/>
      <c r="VV97" s="28"/>
      <c r="VW97" s="28"/>
      <c r="VX97" s="28"/>
      <c r="VY97" s="28"/>
      <c r="VZ97" s="28"/>
      <c r="WA97" s="28"/>
      <c r="WB97" s="28"/>
      <c r="WC97" s="28"/>
      <c r="WD97" s="28"/>
      <c r="WE97" s="28"/>
      <c r="WF97" s="28"/>
      <c r="WG97" s="28"/>
      <c r="WH97" s="28"/>
      <c r="WI97" s="28"/>
      <c r="WJ97" s="28"/>
      <c r="WK97" s="28"/>
      <c r="WL97" s="28"/>
      <c r="WM97" s="28"/>
      <c r="WN97" s="28"/>
      <c r="WO97" s="28"/>
      <c r="WP97" s="28"/>
      <c r="WQ97" s="28"/>
      <c r="WR97" s="28"/>
      <c r="WS97" s="28"/>
      <c r="WT97" s="28"/>
      <c r="WU97" s="28"/>
      <c r="WV97" s="28"/>
      <c r="WW97" s="28"/>
      <c r="WX97" s="28"/>
      <c r="WY97" s="28"/>
      <c r="WZ97" s="28"/>
      <c r="XA97" s="28"/>
      <c r="XB97" s="28"/>
      <c r="XC97" s="28"/>
      <c r="XD97" s="28"/>
      <c r="XE97" s="28"/>
      <c r="XF97" s="28"/>
      <c r="XG97" s="28"/>
      <c r="XH97" s="28"/>
      <c r="XI97" s="28"/>
      <c r="XJ97" s="28"/>
      <c r="XK97" s="28"/>
      <c r="XL97" s="28"/>
      <c r="XM97" s="28"/>
      <c r="XN97" s="28"/>
      <c r="XO97" s="28"/>
      <c r="XP97" s="28"/>
      <c r="XQ97" s="28"/>
      <c r="XR97" s="28"/>
      <c r="XS97" s="28"/>
      <c r="XT97" s="28"/>
      <c r="XU97" s="28"/>
      <c r="XV97" s="28"/>
      <c r="XW97" s="28"/>
      <c r="XX97" s="28"/>
      <c r="XY97" s="28"/>
      <c r="XZ97" s="28"/>
      <c r="YA97" s="28"/>
      <c r="YB97" s="28"/>
      <c r="YC97" s="28"/>
      <c r="YD97" s="28"/>
      <c r="YE97" s="28"/>
      <c r="YF97" s="28"/>
      <c r="YG97" s="28"/>
      <c r="YH97" s="28"/>
      <c r="YI97" s="28"/>
      <c r="YJ97" s="28"/>
      <c r="YK97" s="28"/>
      <c r="YL97" s="28"/>
      <c r="YM97" s="28"/>
      <c r="YN97" s="28"/>
      <c r="YO97" s="28"/>
      <c r="YP97" s="28"/>
      <c r="YQ97" s="28"/>
      <c r="YR97" s="28"/>
      <c r="YS97" s="28"/>
      <c r="YT97" s="28"/>
      <c r="YU97" s="28"/>
      <c r="YV97" s="28"/>
      <c r="YW97" s="28"/>
      <c r="YX97" s="28"/>
      <c r="YY97" s="28"/>
      <c r="YZ97" s="28"/>
      <c r="ZA97" s="28"/>
      <c r="ZB97" s="28"/>
      <c r="ZC97" s="28"/>
      <c r="ZD97" s="28"/>
      <c r="ZE97" s="28"/>
      <c r="ZF97" s="28"/>
      <c r="ZG97" s="28"/>
      <c r="ZH97" s="28"/>
      <c r="ZI97" s="28"/>
      <c r="ZJ97" s="28"/>
      <c r="ZK97" s="28"/>
      <c r="ZL97" s="28"/>
      <c r="ZM97" s="28"/>
      <c r="ZN97" s="28"/>
      <c r="ZO97" s="28"/>
      <c r="ZP97" s="28"/>
      <c r="ZQ97" s="28"/>
      <c r="ZR97" s="28"/>
      <c r="ZS97" s="28"/>
      <c r="ZT97" s="28"/>
      <c r="ZU97" s="28"/>
      <c r="ZV97" s="28"/>
      <c r="ZW97" s="28"/>
      <c r="ZX97" s="28"/>
      <c r="ZY97" s="28"/>
      <c r="ZZ97" s="28"/>
      <c r="AAA97" s="28"/>
      <c r="AAB97" s="28"/>
      <c r="AAC97" s="28"/>
      <c r="AAD97" s="28"/>
      <c r="AAE97" s="28"/>
      <c r="AAF97" s="28"/>
      <c r="AAG97" s="28"/>
      <c r="AAH97" s="28"/>
      <c r="AAI97" s="28"/>
      <c r="AAJ97" s="28"/>
      <c r="AAK97" s="28"/>
      <c r="AAL97" s="28"/>
      <c r="AAM97" s="28"/>
      <c r="AAN97" s="28"/>
      <c r="AAO97" s="28"/>
      <c r="AAP97" s="28"/>
      <c r="AAQ97" s="28"/>
      <c r="AAR97" s="28"/>
      <c r="AAS97" s="28"/>
      <c r="AAT97" s="28"/>
      <c r="AAU97" s="28"/>
      <c r="AAV97" s="28"/>
      <c r="AAW97" s="28"/>
      <c r="AAX97" s="28"/>
      <c r="AAY97" s="28"/>
      <c r="AAZ97" s="28"/>
      <c r="ABA97" s="28"/>
      <c r="ABB97" s="28"/>
      <c r="ABC97" s="28"/>
      <c r="ABD97" s="28"/>
      <c r="ABE97" s="28"/>
      <c r="ABF97" s="28"/>
      <c r="ABG97" s="28"/>
      <c r="ABH97" s="28"/>
      <c r="ABI97" s="28"/>
      <c r="ABJ97" s="28"/>
      <c r="ABK97" s="28"/>
      <c r="ABL97" s="28"/>
      <c r="ABM97" s="28"/>
      <c r="ABN97" s="28"/>
      <c r="ABO97" s="28"/>
      <c r="ABP97" s="28"/>
      <c r="ABQ97" s="28"/>
      <c r="ABR97" s="28"/>
      <c r="ABS97" s="28"/>
      <c r="ABT97" s="28"/>
      <c r="ABU97" s="28"/>
      <c r="ABV97" s="28"/>
      <c r="ABW97" s="28"/>
      <c r="ABX97" s="28"/>
      <c r="ABY97" s="28"/>
      <c r="ABZ97" s="28"/>
      <c r="ACA97" s="28"/>
      <c r="ACB97" s="28"/>
      <c r="ACC97" s="28"/>
      <c r="ACD97" s="28"/>
      <c r="ACE97" s="28"/>
      <c r="ACF97" s="28"/>
      <c r="ACG97" s="28"/>
      <c r="ACH97" s="28"/>
      <c r="ACI97" s="28"/>
      <c r="ACJ97" s="28"/>
      <c r="ACK97" s="28"/>
      <c r="ACL97" s="28"/>
      <c r="ACM97" s="28"/>
      <c r="ACN97" s="28"/>
      <c r="ACO97" s="28"/>
      <c r="ACP97" s="28"/>
      <c r="ACQ97" s="28"/>
      <c r="ACR97" s="28"/>
      <c r="ACS97" s="28"/>
      <c r="ACT97" s="28"/>
      <c r="ACU97" s="28"/>
      <c r="ACV97" s="28"/>
      <c r="ACW97" s="28"/>
      <c r="ACX97" s="28"/>
      <c r="ACY97" s="28"/>
      <c r="ACZ97" s="28"/>
      <c r="ADA97" s="28"/>
      <c r="ADB97" s="28"/>
      <c r="ADC97" s="28"/>
      <c r="ADD97" s="28"/>
      <c r="ADE97" s="28"/>
      <c r="ADF97" s="28"/>
      <c r="ADG97" s="28"/>
      <c r="ADH97" s="28"/>
      <c r="ADI97" s="28"/>
      <c r="ADJ97" s="28"/>
      <c r="ADK97" s="28"/>
      <c r="ADL97" s="28"/>
      <c r="ADM97" s="28"/>
      <c r="ADN97" s="28"/>
      <c r="ADO97" s="28"/>
      <c r="ADP97" s="28"/>
      <c r="ADQ97" s="28"/>
      <c r="ADR97" s="28"/>
      <c r="ADS97" s="28"/>
      <c r="ADT97" s="28"/>
      <c r="ADU97" s="28"/>
      <c r="ADV97" s="28"/>
      <c r="ADW97" s="28"/>
      <c r="ADX97" s="28"/>
      <c r="ADY97" s="28"/>
      <c r="ADZ97" s="28"/>
      <c r="AEA97" s="28"/>
      <c r="AEB97" s="28"/>
      <c r="AEC97" s="28"/>
      <c r="AED97" s="28"/>
      <c r="AEE97" s="28"/>
      <c r="AEF97" s="28"/>
      <c r="AEG97" s="28"/>
      <c r="AEH97" s="28"/>
      <c r="AEI97" s="28"/>
      <c r="AEJ97" s="28"/>
      <c r="AEK97" s="28"/>
      <c r="AEL97" s="28"/>
      <c r="AEM97" s="28"/>
      <c r="AEN97" s="28"/>
      <c r="AEO97" s="28"/>
      <c r="AEP97" s="28"/>
      <c r="AEQ97" s="28"/>
      <c r="AER97" s="28"/>
      <c r="AES97" s="28"/>
      <c r="AET97" s="28"/>
      <c r="AEU97" s="28"/>
      <c r="AEV97" s="28"/>
      <c r="AEW97" s="28"/>
      <c r="AEX97" s="28"/>
      <c r="AEY97" s="28"/>
      <c r="AEZ97" s="28"/>
      <c r="AFA97" s="28"/>
      <c r="AFB97" s="28"/>
      <c r="AFC97" s="28"/>
      <c r="AFD97" s="28"/>
      <c r="AFE97" s="28"/>
      <c r="AFF97" s="28"/>
      <c r="AFG97" s="28"/>
      <c r="AFH97" s="28"/>
      <c r="AFI97" s="28"/>
      <c r="AFJ97" s="28"/>
      <c r="AFK97" s="28"/>
      <c r="AFL97" s="28"/>
      <c r="AFM97" s="28"/>
      <c r="AFN97" s="28"/>
      <c r="AFO97" s="28"/>
      <c r="AFP97" s="28"/>
      <c r="AFQ97" s="28"/>
      <c r="AFR97" s="28"/>
      <c r="AFS97" s="28"/>
      <c r="AFT97" s="28"/>
      <c r="AFU97" s="28"/>
      <c r="AFV97" s="28"/>
      <c r="AFW97" s="28"/>
      <c r="AFX97" s="28"/>
      <c r="AFY97" s="28"/>
      <c r="AFZ97" s="28"/>
      <c r="AGA97" s="28"/>
      <c r="AGB97" s="28"/>
      <c r="AGC97" s="28"/>
      <c r="AGD97" s="28"/>
      <c r="AGE97" s="28"/>
      <c r="AGF97" s="28"/>
      <c r="AGG97" s="28"/>
      <c r="AGH97" s="28"/>
      <c r="AGI97" s="28"/>
      <c r="AGJ97" s="28"/>
      <c r="AGK97" s="28"/>
      <c r="AGL97" s="28"/>
      <c r="AGM97" s="28"/>
      <c r="AGN97" s="28"/>
      <c r="AGO97" s="28"/>
      <c r="AGP97" s="28"/>
      <c r="AGQ97" s="28"/>
      <c r="AGR97" s="28"/>
      <c r="AGS97" s="28"/>
      <c r="AGT97" s="28"/>
      <c r="AGU97" s="28"/>
      <c r="AGV97" s="28"/>
      <c r="AGW97" s="28"/>
      <c r="AGX97" s="28"/>
      <c r="AGY97" s="28"/>
      <c r="AGZ97" s="28"/>
      <c r="AHA97" s="28"/>
      <c r="AHB97" s="28"/>
      <c r="AHC97" s="28"/>
      <c r="AHD97" s="28"/>
      <c r="AHE97" s="28"/>
      <c r="AHF97" s="28"/>
      <c r="AHG97" s="28"/>
      <c r="AHH97" s="28"/>
      <c r="AHI97" s="28"/>
      <c r="AHJ97" s="28"/>
      <c r="AHK97" s="28"/>
      <c r="AHL97" s="28"/>
      <c r="AHM97" s="28"/>
      <c r="AHN97" s="28"/>
      <c r="AHO97" s="28"/>
      <c r="AHP97" s="28"/>
      <c r="AHQ97" s="28"/>
      <c r="AHR97" s="28"/>
      <c r="AHS97" s="28"/>
      <c r="AHT97" s="28"/>
      <c r="AHU97" s="28"/>
      <c r="AHV97" s="28"/>
      <c r="AHW97" s="28"/>
      <c r="AHX97" s="28"/>
      <c r="AHY97" s="28"/>
      <c r="AHZ97" s="28"/>
      <c r="AIA97" s="28"/>
      <c r="AIB97" s="28"/>
      <c r="AIC97" s="28"/>
      <c r="AID97" s="28"/>
      <c r="AIE97" s="28"/>
      <c r="AIF97" s="28"/>
      <c r="AIG97" s="28"/>
      <c r="AIH97" s="28"/>
      <c r="AII97" s="28"/>
      <c r="AIJ97" s="28"/>
      <c r="AIK97" s="28"/>
      <c r="AIL97" s="28"/>
      <c r="AIM97" s="28"/>
      <c r="AIN97" s="28"/>
      <c r="AIO97" s="28"/>
      <c r="AIP97" s="28"/>
      <c r="AIQ97" s="28"/>
      <c r="AIR97" s="28"/>
      <c r="AIS97" s="28"/>
      <c r="AIT97" s="28"/>
      <c r="AIU97" s="28"/>
      <c r="AIV97" s="28"/>
      <c r="AIW97" s="28"/>
      <c r="AIX97" s="28"/>
      <c r="AIY97" s="28"/>
      <c r="AIZ97" s="28"/>
      <c r="AJA97" s="28"/>
      <c r="AJB97" s="28"/>
      <c r="AJC97" s="28"/>
      <c r="AJD97" s="28"/>
      <c r="AJE97" s="28"/>
      <c r="AJF97" s="28"/>
      <c r="AJG97" s="28"/>
      <c r="AJH97" s="28"/>
      <c r="AJI97" s="28"/>
      <c r="AJJ97" s="28"/>
      <c r="AJK97" s="28"/>
      <c r="AJL97" s="28"/>
      <c r="AJM97" s="28"/>
      <c r="AJN97" s="28"/>
      <c r="AJO97" s="28"/>
      <c r="AJP97" s="28"/>
      <c r="AJQ97" s="28"/>
      <c r="AJR97" s="28"/>
      <c r="AJS97" s="28"/>
      <c r="AJT97" s="28"/>
      <c r="AJU97" s="28"/>
      <c r="AJV97" s="28"/>
      <c r="AJW97" s="28"/>
      <c r="AJX97" s="28"/>
      <c r="AJY97" s="28"/>
      <c r="AJZ97" s="28"/>
      <c r="AKA97" s="28"/>
      <c r="AKB97" s="28"/>
      <c r="AKC97" s="28"/>
      <c r="AKD97" s="28"/>
      <c r="AKE97" s="28"/>
      <c r="AKF97" s="28"/>
      <c r="AKG97" s="28"/>
      <c r="AKH97" s="28"/>
      <c r="AKI97" s="28"/>
      <c r="AKJ97" s="28"/>
      <c r="AKK97" s="28"/>
      <c r="AKL97" s="28"/>
      <c r="AKM97" s="28"/>
      <c r="AKN97" s="28"/>
      <c r="AKO97" s="28"/>
      <c r="AKP97" s="28"/>
      <c r="AKQ97" s="28"/>
      <c r="AKR97" s="28"/>
      <c r="AKS97" s="28"/>
      <c r="AKT97" s="28"/>
      <c r="AKU97" s="28"/>
      <c r="AKV97" s="28"/>
      <c r="AKW97" s="28"/>
      <c r="AKX97" s="28"/>
      <c r="AKY97" s="28"/>
      <c r="AKZ97" s="28"/>
      <c r="ALA97" s="28"/>
      <c r="ALB97" s="28"/>
      <c r="ALC97" s="28"/>
      <c r="ALD97" s="28"/>
      <c r="ALE97" s="28"/>
      <c r="ALF97" s="28"/>
      <c r="ALG97" s="28"/>
      <c r="ALH97" s="28"/>
      <c r="ALI97" s="28"/>
      <c r="ALJ97" s="28"/>
      <c r="ALK97" s="28"/>
      <c r="ALL97" s="28"/>
      <c r="ALM97" s="28"/>
      <c r="ALN97" s="28"/>
      <c r="ALO97" s="28"/>
      <c r="ALP97" s="28"/>
      <c r="ALQ97" s="28"/>
      <c r="ALR97" s="28"/>
      <c r="ALS97" s="28"/>
      <c r="ALT97" s="28"/>
      <c r="ALU97" s="28"/>
      <c r="ALV97" s="28"/>
      <c r="ALW97" s="28"/>
      <c r="ALX97" s="28"/>
      <c r="ALY97" s="28"/>
      <c r="ALZ97" s="28"/>
      <c r="AMA97" s="28"/>
      <c r="AMB97" s="28"/>
      <c r="AMC97" s="28"/>
      <c r="AMD97" s="28"/>
      <c r="AME97" s="28"/>
      <c r="AMF97" s="28"/>
    </row>
    <row r="98" spans="1:1020" s="29" customFormat="1" x14ac:dyDescent="0.2">
      <c r="A98" s="28"/>
      <c r="B98" s="2"/>
      <c r="C98" s="1"/>
      <c r="D98" s="4"/>
      <c r="E98" s="4" t="s">
        <v>150</v>
      </c>
      <c r="F98" s="4"/>
      <c r="G98" s="4"/>
      <c r="H98" s="5"/>
      <c r="I98" s="6"/>
      <c r="J98" s="6"/>
      <c r="K98" s="6"/>
      <c r="L98" s="6"/>
      <c r="M98" s="6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8"/>
      <c r="IU98" s="28"/>
      <c r="IV98" s="28"/>
      <c r="IW98" s="28"/>
      <c r="IX98" s="28"/>
      <c r="IY98" s="28"/>
      <c r="IZ98" s="28"/>
      <c r="JA98" s="28"/>
      <c r="JB98" s="28"/>
      <c r="JC98" s="28"/>
      <c r="JD98" s="28"/>
      <c r="JE98" s="28"/>
      <c r="JF98" s="28"/>
      <c r="JG98" s="28"/>
      <c r="JH98" s="28"/>
      <c r="JI98" s="28"/>
      <c r="JJ98" s="28"/>
      <c r="JK98" s="28"/>
      <c r="JL98" s="28"/>
      <c r="JM98" s="28"/>
      <c r="JN98" s="28"/>
      <c r="JO98" s="28"/>
      <c r="JP98" s="28"/>
      <c r="JQ98" s="28"/>
      <c r="JR98" s="28"/>
      <c r="JS98" s="28"/>
      <c r="JT98" s="28"/>
      <c r="JU98" s="28"/>
      <c r="JV98" s="28"/>
      <c r="JW98" s="28"/>
      <c r="JX98" s="28"/>
      <c r="JY98" s="28"/>
      <c r="JZ98" s="28"/>
      <c r="KA98" s="28"/>
      <c r="KB98" s="28"/>
      <c r="KC98" s="28"/>
      <c r="KD98" s="28"/>
      <c r="KE98" s="28"/>
      <c r="KF98" s="28"/>
      <c r="KG98" s="28"/>
      <c r="KH98" s="28"/>
      <c r="KI98" s="28"/>
      <c r="KJ98" s="28"/>
      <c r="KK98" s="28"/>
      <c r="KL98" s="28"/>
      <c r="KM98" s="28"/>
      <c r="KN98" s="28"/>
      <c r="KO98" s="28"/>
      <c r="KP98" s="28"/>
      <c r="KQ98" s="28"/>
      <c r="KR98" s="28"/>
      <c r="KS98" s="28"/>
      <c r="KT98" s="28"/>
      <c r="KU98" s="28"/>
      <c r="KV98" s="28"/>
      <c r="KW98" s="28"/>
      <c r="KX98" s="28"/>
      <c r="KY98" s="28"/>
      <c r="KZ98" s="28"/>
      <c r="LA98" s="28"/>
      <c r="LB98" s="28"/>
      <c r="LC98" s="28"/>
      <c r="LD98" s="28"/>
      <c r="LE98" s="28"/>
      <c r="LF98" s="28"/>
      <c r="LG98" s="28"/>
      <c r="LH98" s="28"/>
      <c r="LI98" s="28"/>
      <c r="LJ98" s="28"/>
      <c r="LK98" s="28"/>
      <c r="LL98" s="28"/>
      <c r="LM98" s="28"/>
      <c r="LN98" s="28"/>
      <c r="LO98" s="28"/>
      <c r="LP98" s="28"/>
      <c r="LQ98" s="28"/>
      <c r="LR98" s="28"/>
      <c r="LS98" s="28"/>
      <c r="LT98" s="28"/>
      <c r="LU98" s="28"/>
      <c r="LV98" s="28"/>
      <c r="LW98" s="28"/>
      <c r="LX98" s="28"/>
      <c r="LY98" s="28"/>
      <c r="LZ98" s="28"/>
      <c r="MA98" s="28"/>
      <c r="MB98" s="28"/>
      <c r="MC98" s="28"/>
      <c r="MD98" s="28"/>
      <c r="ME98" s="28"/>
      <c r="MF98" s="28"/>
      <c r="MG98" s="28"/>
      <c r="MH98" s="28"/>
      <c r="MI98" s="28"/>
      <c r="MJ98" s="28"/>
      <c r="MK98" s="28"/>
      <c r="ML98" s="28"/>
      <c r="MM98" s="28"/>
      <c r="MN98" s="28"/>
      <c r="MO98" s="28"/>
      <c r="MP98" s="28"/>
      <c r="MQ98" s="28"/>
      <c r="MR98" s="28"/>
      <c r="MS98" s="28"/>
      <c r="MT98" s="28"/>
      <c r="MU98" s="28"/>
      <c r="MV98" s="28"/>
      <c r="MW98" s="28"/>
      <c r="MX98" s="28"/>
      <c r="MY98" s="28"/>
      <c r="MZ98" s="28"/>
      <c r="NA98" s="28"/>
      <c r="NB98" s="28"/>
      <c r="NC98" s="28"/>
      <c r="ND98" s="28"/>
      <c r="NE98" s="28"/>
      <c r="NF98" s="28"/>
      <c r="NG98" s="28"/>
      <c r="NH98" s="28"/>
      <c r="NI98" s="28"/>
      <c r="NJ98" s="28"/>
      <c r="NK98" s="28"/>
      <c r="NL98" s="28"/>
      <c r="NM98" s="28"/>
      <c r="NN98" s="28"/>
      <c r="NO98" s="28"/>
      <c r="NP98" s="28"/>
      <c r="NQ98" s="28"/>
      <c r="NR98" s="28"/>
      <c r="NS98" s="28"/>
      <c r="NT98" s="28"/>
      <c r="NU98" s="28"/>
      <c r="NV98" s="28"/>
      <c r="NW98" s="28"/>
      <c r="NX98" s="28"/>
      <c r="NY98" s="28"/>
      <c r="NZ98" s="28"/>
      <c r="OA98" s="28"/>
      <c r="OB98" s="28"/>
      <c r="OC98" s="28"/>
      <c r="OD98" s="28"/>
      <c r="OE98" s="28"/>
      <c r="OF98" s="28"/>
      <c r="OG98" s="28"/>
      <c r="OH98" s="28"/>
      <c r="OI98" s="28"/>
      <c r="OJ98" s="28"/>
      <c r="OK98" s="28"/>
      <c r="OL98" s="28"/>
      <c r="OM98" s="28"/>
      <c r="ON98" s="28"/>
      <c r="OO98" s="28"/>
      <c r="OP98" s="28"/>
      <c r="OQ98" s="28"/>
      <c r="OR98" s="28"/>
      <c r="OS98" s="28"/>
      <c r="OT98" s="28"/>
      <c r="OU98" s="28"/>
      <c r="OV98" s="28"/>
      <c r="OW98" s="28"/>
      <c r="OX98" s="28"/>
      <c r="OY98" s="28"/>
      <c r="OZ98" s="28"/>
      <c r="PA98" s="28"/>
      <c r="PB98" s="28"/>
      <c r="PC98" s="28"/>
      <c r="PD98" s="28"/>
      <c r="PE98" s="28"/>
      <c r="PF98" s="28"/>
      <c r="PG98" s="28"/>
      <c r="PH98" s="28"/>
      <c r="PI98" s="28"/>
      <c r="PJ98" s="28"/>
      <c r="PK98" s="28"/>
      <c r="PL98" s="28"/>
      <c r="PM98" s="28"/>
      <c r="PN98" s="28"/>
      <c r="PO98" s="28"/>
      <c r="PP98" s="28"/>
      <c r="PQ98" s="28"/>
      <c r="PR98" s="28"/>
      <c r="PS98" s="28"/>
      <c r="PT98" s="28"/>
      <c r="PU98" s="28"/>
      <c r="PV98" s="28"/>
      <c r="PW98" s="28"/>
      <c r="PX98" s="28"/>
      <c r="PY98" s="28"/>
      <c r="PZ98" s="28"/>
      <c r="QA98" s="28"/>
      <c r="QB98" s="28"/>
      <c r="QC98" s="28"/>
      <c r="QD98" s="28"/>
      <c r="QE98" s="28"/>
      <c r="QF98" s="28"/>
      <c r="QG98" s="28"/>
      <c r="QH98" s="28"/>
      <c r="QI98" s="28"/>
      <c r="QJ98" s="28"/>
      <c r="QK98" s="28"/>
      <c r="QL98" s="28"/>
      <c r="QM98" s="28"/>
      <c r="QN98" s="28"/>
      <c r="QO98" s="28"/>
      <c r="QP98" s="28"/>
      <c r="QQ98" s="28"/>
      <c r="QR98" s="28"/>
      <c r="QS98" s="28"/>
      <c r="QT98" s="28"/>
      <c r="QU98" s="28"/>
      <c r="QV98" s="28"/>
      <c r="QW98" s="28"/>
      <c r="QX98" s="28"/>
      <c r="QY98" s="28"/>
      <c r="QZ98" s="28"/>
      <c r="RA98" s="28"/>
      <c r="RB98" s="28"/>
      <c r="RC98" s="28"/>
      <c r="RD98" s="28"/>
      <c r="RE98" s="28"/>
      <c r="RF98" s="28"/>
      <c r="RG98" s="28"/>
      <c r="RH98" s="28"/>
      <c r="RI98" s="28"/>
      <c r="RJ98" s="28"/>
      <c r="RK98" s="28"/>
      <c r="RL98" s="28"/>
      <c r="RM98" s="28"/>
      <c r="RN98" s="28"/>
      <c r="RO98" s="28"/>
      <c r="RP98" s="28"/>
      <c r="RQ98" s="28"/>
      <c r="RR98" s="28"/>
      <c r="RS98" s="28"/>
      <c r="RT98" s="28"/>
      <c r="RU98" s="28"/>
      <c r="RV98" s="28"/>
      <c r="RW98" s="28"/>
      <c r="RX98" s="28"/>
      <c r="RY98" s="28"/>
      <c r="RZ98" s="28"/>
      <c r="SA98" s="28"/>
      <c r="SB98" s="28"/>
      <c r="SC98" s="28"/>
      <c r="SD98" s="28"/>
      <c r="SE98" s="28"/>
      <c r="SF98" s="28"/>
      <c r="SG98" s="28"/>
      <c r="SH98" s="28"/>
      <c r="SI98" s="28"/>
      <c r="SJ98" s="28"/>
      <c r="SK98" s="28"/>
      <c r="SL98" s="28"/>
      <c r="SM98" s="28"/>
      <c r="SN98" s="28"/>
      <c r="SO98" s="28"/>
      <c r="SP98" s="28"/>
      <c r="SQ98" s="28"/>
      <c r="SR98" s="28"/>
      <c r="SS98" s="28"/>
      <c r="ST98" s="28"/>
      <c r="SU98" s="28"/>
      <c r="SV98" s="28"/>
      <c r="SW98" s="28"/>
      <c r="SX98" s="28"/>
      <c r="SY98" s="28"/>
      <c r="SZ98" s="28"/>
      <c r="TA98" s="28"/>
      <c r="TB98" s="28"/>
      <c r="TC98" s="28"/>
      <c r="TD98" s="28"/>
      <c r="TE98" s="28"/>
      <c r="TF98" s="28"/>
      <c r="TG98" s="28"/>
      <c r="TH98" s="28"/>
      <c r="TI98" s="28"/>
      <c r="TJ98" s="28"/>
      <c r="TK98" s="28"/>
      <c r="TL98" s="28"/>
      <c r="TM98" s="28"/>
      <c r="TN98" s="28"/>
      <c r="TO98" s="28"/>
      <c r="TP98" s="28"/>
      <c r="TQ98" s="28"/>
      <c r="TR98" s="28"/>
      <c r="TS98" s="28"/>
      <c r="TT98" s="28"/>
      <c r="TU98" s="28"/>
      <c r="TV98" s="28"/>
      <c r="TW98" s="28"/>
      <c r="TX98" s="28"/>
      <c r="TY98" s="28"/>
      <c r="TZ98" s="28"/>
      <c r="UA98" s="28"/>
      <c r="UB98" s="28"/>
      <c r="UC98" s="28"/>
      <c r="UD98" s="28"/>
      <c r="UE98" s="28"/>
      <c r="UF98" s="28"/>
      <c r="UG98" s="28"/>
      <c r="UH98" s="28"/>
      <c r="UI98" s="28"/>
      <c r="UJ98" s="28"/>
      <c r="UK98" s="28"/>
      <c r="UL98" s="28"/>
      <c r="UM98" s="28"/>
      <c r="UN98" s="28"/>
      <c r="UO98" s="28"/>
      <c r="UP98" s="28"/>
      <c r="UQ98" s="28"/>
      <c r="UR98" s="28"/>
      <c r="US98" s="28"/>
      <c r="UT98" s="28"/>
      <c r="UU98" s="28"/>
      <c r="UV98" s="28"/>
      <c r="UW98" s="28"/>
      <c r="UX98" s="28"/>
      <c r="UY98" s="28"/>
      <c r="UZ98" s="28"/>
      <c r="VA98" s="28"/>
      <c r="VB98" s="28"/>
      <c r="VC98" s="28"/>
      <c r="VD98" s="28"/>
      <c r="VE98" s="28"/>
      <c r="VF98" s="28"/>
      <c r="VG98" s="28"/>
      <c r="VH98" s="28"/>
      <c r="VI98" s="28"/>
      <c r="VJ98" s="28"/>
      <c r="VK98" s="28"/>
      <c r="VL98" s="28"/>
      <c r="VM98" s="28"/>
      <c r="VN98" s="28"/>
      <c r="VO98" s="28"/>
      <c r="VP98" s="28"/>
      <c r="VQ98" s="28"/>
      <c r="VR98" s="28"/>
      <c r="VS98" s="28"/>
      <c r="VT98" s="28"/>
      <c r="VU98" s="28"/>
      <c r="VV98" s="28"/>
      <c r="VW98" s="28"/>
      <c r="VX98" s="28"/>
      <c r="VY98" s="28"/>
      <c r="VZ98" s="28"/>
      <c r="WA98" s="28"/>
      <c r="WB98" s="28"/>
      <c r="WC98" s="28"/>
      <c r="WD98" s="28"/>
      <c r="WE98" s="28"/>
      <c r="WF98" s="28"/>
      <c r="WG98" s="28"/>
      <c r="WH98" s="28"/>
      <c r="WI98" s="28"/>
      <c r="WJ98" s="28"/>
      <c r="WK98" s="28"/>
      <c r="WL98" s="28"/>
      <c r="WM98" s="28"/>
      <c r="WN98" s="28"/>
      <c r="WO98" s="28"/>
      <c r="WP98" s="28"/>
      <c r="WQ98" s="28"/>
      <c r="WR98" s="28"/>
      <c r="WS98" s="28"/>
      <c r="WT98" s="28"/>
      <c r="WU98" s="28"/>
      <c r="WV98" s="28"/>
      <c r="WW98" s="28"/>
      <c r="WX98" s="28"/>
      <c r="WY98" s="28"/>
      <c r="WZ98" s="28"/>
      <c r="XA98" s="28"/>
      <c r="XB98" s="28"/>
      <c r="XC98" s="28"/>
      <c r="XD98" s="28"/>
      <c r="XE98" s="28"/>
      <c r="XF98" s="28"/>
      <c r="XG98" s="28"/>
      <c r="XH98" s="28"/>
      <c r="XI98" s="28"/>
      <c r="XJ98" s="28"/>
      <c r="XK98" s="28"/>
      <c r="XL98" s="28"/>
      <c r="XM98" s="28"/>
      <c r="XN98" s="28"/>
      <c r="XO98" s="28"/>
      <c r="XP98" s="28"/>
      <c r="XQ98" s="28"/>
      <c r="XR98" s="28"/>
      <c r="XS98" s="28"/>
      <c r="XT98" s="28"/>
      <c r="XU98" s="28"/>
      <c r="XV98" s="28"/>
      <c r="XW98" s="28"/>
      <c r="XX98" s="28"/>
      <c r="XY98" s="28"/>
      <c r="XZ98" s="28"/>
      <c r="YA98" s="28"/>
      <c r="YB98" s="28"/>
      <c r="YC98" s="28"/>
      <c r="YD98" s="28"/>
      <c r="YE98" s="28"/>
      <c r="YF98" s="28"/>
      <c r="YG98" s="28"/>
      <c r="YH98" s="28"/>
      <c r="YI98" s="28"/>
      <c r="YJ98" s="28"/>
      <c r="YK98" s="28"/>
      <c r="YL98" s="28"/>
      <c r="YM98" s="28"/>
      <c r="YN98" s="28"/>
      <c r="YO98" s="28"/>
      <c r="YP98" s="28"/>
      <c r="YQ98" s="28"/>
      <c r="YR98" s="28"/>
      <c r="YS98" s="28"/>
      <c r="YT98" s="28"/>
      <c r="YU98" s="28"/>
      <c r="YV98" s="28"/>
      <c r="YW98" s="28"/>
      <c r="YX98" s="28"/>
      <c r="YY98" s="28"/>
      <c r="YZ98" s="28"/>
      <c r="ZA98" s="28"/>
      <c r="ZB98" s="28"/>
      <c r="ZC98" s="28"/>
      <c r="ZD98" s="28"/>
      <c r="ZE98" s="28"/>
      <c r="ZF98" s="28"/>
      <c r="ZG98" s="28"/>
      <c r="ZH98" s="28"/>
      <c r="ZI98" s="28"/>
      <c r="ZJ98" s="28"/>
      <c r="ZK98" s="28"/>
      <c r="ZL98" s="28"/>
      <c r="ZM98" s="28"/>
      <c r="ZN98" s="28"/>
      <c r="ZO98" s="28"/>
      <c r="ZP98" s="28"/>
      <c r="ZQ98" s="28"/>
      <c r="ZR98" s="28"/>
      <c r="ZS98" s="28"/>
      <c r="ZT98" s="28"/>
      <c r="ZU98" s="28"/>
      <c r="ZV98" s="28"/>
      <c r="ZW98" s="28"/>
      <c r="ZX98" s="28"/>
      <c r="ZY98" s="28"/>
      <c r="ZZ98" s="28"/>
      <c r="AAA98" s="28"/>
      <c r="AAB98" s="28"/>
      <c r="AAC98" s="28"/>
      <c r="AAD98" s="28"/>
      <c r="AAE98" s="28"/>
      <c r="AAF98" s="28"/>
      <c r="AAG98" s="28"/>
      <c r="AAH98" s="28"/>
      <c r="AAI98" s="28"/>
      <c r="AAJ98" s="28"/>
      <c r="AAK98" s="28"/>
      <c r="AAL98" s="28"/>
      <c r="AAM98" s="28"/>
      <c r="AAN98" s="28"/>
      <c r="AAO98" s="28"/>
      <c r="AAP98" s="28"/>
      <c r="AAQ98" s="28"/>
      <c r="AAR98" s="28"/>
      <c r="AAS98" s="28"/>
      <c r="AAT98" s="28"/>
      <c r="AAU98" s="28"/>
      <c r="AAV98" s="28"/>
      <c r="AAW98" s="28"/>
      <c r="AAX98" s="28"/>
      <c r="AAY98" s="28"/>
      <c r="AAZ98" s="28"/>
      <c r="ABA98" s="28"/>
      <c r="ABB98" s="28"/>
      <c r="ABC98" s="28"/>
      <c r="ABD98" s="28"/>
      <c r="ABE98" s="28"/>
      <c r="ABF98" s="28"/>
      <c r="ABG98" s="28"/>
      <c r="ABH98" s="28"/>
      <c r="ABI98" s="28"/>
      <c r="ABJ98" s="28"/>
      <c r="ABK98" s="28"/>
      <c r="ABL98" s="28"/>
      <c r="ABM98" s="28"/>
      <c r="ABN98" s="28"/>
      <c r="ABO98" s="28"/>
      <c r="ABP98" s="28"/>
      <c r="ABQ98" s="28"/>
      <c r="ABR98" s="28"/>
      <c r="ABS98" s="28"/>
      <c r="ABT98" s="28"/>
      <c r="ABU98" s="28"/>
      <c r="ABV98" s="28"/>
      <c r="ABW98" s="28"/>
      <c r="ABX98" s="28"/>
      <c r="ABY98" s="28"/>
      <c r="ABZ98" s="28"/>
      <c r="ACA98" s="28"/>
      <c r="ACB98" s="28"/>
      <c r="ACC98" s="28"/>
      <c r="ACD98" s="28"/>
      <c r="ACE98" s="28"/>
      <c r="ACF98" s="28"/>
      <c r="ACG98" s="28"/>
      <c r="ACH98" s="28"/>
      <c r="ACI98" s="28"/>
      <c r="ACJ98" s="28"/>
      <c r="ACK98" s="28"/>
      <c r="ACL98" s="28"/>
      <c r="ACM98" s="28"/>
      <c r="ACN98" s="28"/>
      <c r="ACO98" s="28"/>
      <c r="ACP98" s="28"/>
      <c r="ACQ98" s="28"/>
      <c r="ACR98" s="28"/>
      <c r="ACS98" s="28"/>
      <c r="ACT98" s="28"/>
      <c r="ACU98" s="28"/>
      <c r="ACV98" s="28"/>
      <c r="ACW98" s="28"/>
      <c r="ACX98" s="28"/>
      <c r="ACY98" s="28"/>
      <c r="ACZ98" s="28"/>
      <c r="ADA98" s="28"/>
      <c r="ADB98" s="28"/>
      <c r="ADC98" s="28"/>
      <c r="ADD98" s="28"/>
      <c r="ADE98" s="28"/>
      <c r="ADF98" s="28"/>
      <c r="ADG98" s="28"/>
      <c r="ADH98" s="28"/>
      <c r="ADI98" s="28"/>
      <c r="ADJ98" s="28"/>
      <c r="ADK98" s="28"/>
      <c r="ADL98" s="28"/>
      <c r="ADM98" s="28"/>
      <c r="ADN98" s="28"/>
      <c r="ADO98" s="28"/>
      <c r="ADP98" s="28"/>
      <c r="ADQ98" s="28"/>
      <c r="ADR98" s="28"/>
      <c r="ADS98" s="28"/>
      <c r="ADT98" s="28"/>
      <c r="ADU98" s="28"/>
      <c r="ADV98" s="28"/>
      <c r="ADW98" s="28"/>
      <c r="ADX98" s="28"/>
      <c r="ADY98" s="28"/>
      <c r="ADZ98" s="28"/>
      <c r="AEA98" s="28"/>
      <c r="AEB98" s="28"/>
      <c r="AEC98" s="28"/>
      <c r="AED98" s="28"/>
      <c r="AEE98" s="28"/>
      <c r="AEF98" s="28"/>
      <c r="AEG98" s="28"/>
      <c r="AEH98" s="28"/>
      <c r="AEI98" s="28"/>
      <c r="AEJ98" s="28"/>
      <c r="AEK98" s="28"/>
      <c r="AEL98" s="28"/>
      <c r="AEM98" s="28"/>
      <c r="AEN98" s="28"/>
      <c r="AEO98" s="28"/>
      <c r="AEP98" s="28"/>
      <c r="AEQ98" s="28"/>
      <c r="AER98" s="28"/>
      <c r="AES98" s="28"/>
      <c r="AET98" s="28"/>
      <c r="AEU98" s="28"/>
      <c r="AEV98" s="28"/>
      <c r="AEW98" s="28"/>
      <c r="AEX98" s="28"/>
      <c r="AEY98" s="28"/>
      <c r="AEZ98" s="28"/>
      <c r="AFA98" s="28"/>
      <c r="AFB98" s="28"/>
      <c r="AFC98" s="28"/>
      <c r="AFD98" s="28"/>
      <c r="AFE98" s="28"/>
      <c r="AFF98" s="28"/>
      <c r="AFG98" s="28"/>
      <c r="AFH98" s="28"/>
      <c r="AFI98" s="28"/>
      <c r="AFJ98" s="28"/>
      <c r="AFK98" s="28"/>
      <c r="AFL98" s="28"/>
      <c r="AFM98" s="28"/>
      <c r="AFN98" s="28"/>
      <c r="AFO98" s="28"/>
      <c r="AFP98" s="28"/>
      <c r="AFQ98" s="28"/>
      <c r="AFR98" s="28"/>
      <c r="AFS98" s="28"/>
      <c r="AFT98" s="28"/>
      <c r="AFU98" s="28"/>
      <c r="AFV98" s="28"/>
      <c r="AFW98" s="28"/>
      <c r="AFX98" s="28"/>
      <c r="AFY98" s="28"/>
      <c r="AFZ98" s="28"/>
      <c r="AGA98" s="28"/>
      <c r="AGB98" s="28"/>
      <c r="AGC98" s="28"/>
      <c r="AGD98" s="28"/>
      <c r="AGE98" s="28"/>
      <c r="AGF98" s="28"/>
      <c r="AGG98" s="28"/>
      <c r="AGH98" s="28"/>
      <c r="AGI98" s="28"/>
      <c r="AGJ98" s="28"/>
      <c r="AGK98" s="28"/>
      <c r="AGL98" s="28"/>
      <c r="AGM98" s="28"/>
      <c r="AGN98" s="28"/>
      <c r="AGO98" s="28"/>
      <c r="AGP98" s="28"/>
      <c r="AGQ98" s="28"/>
      <c r="AGR98" s="28"/>
      <c r="AGS98" s="28"/>
      <c r="AGT98" s="28"/>
      <c r="AGU98" s="28"/>
      <c r="AGV98" s="28"/>
      <c r="AGW98" s="28"/>
      <c r="AGX98" s="28"/>
      <c r="AGY98" s="28"/>
      <c r="AGZ98" s="28"/>
      <c r="AHA98" s="28"/>
      <c r="AHB98" s="28"/>
      <c r="AHC98" s="28"/>
      <c r="AHD98" s="28"/>
      <c r="AHE98" s="28"/>
      <c r="AHF98" s="28"/>
      <c r="AHG98" s="28"/>
      <c r="AHH98" s="28"/>
      <c r="AHI98" s="28"/>
      <c r="AHJ98" s="28"/>
      <c r="AHK98" s="28"/>
      <c r="AHL98" s="28"/>
      <c r="AHM98" s="28"/>
      <c r="AHN98" s="28"/>
      <c r="AHO98" s="28"/>
      <c r="AHP98" s="28"/>
      <c r="AHQ98" s="28"/>
      <c r="AHR98" s="28"/>
      <c r="AHS98" s="28"/>
      <c r="AHT98" s="28"/>
      <c r="AHU98" s="28"/>
      <c r="AHV98" s="28"/>
      <c r="AHW98" s="28"/>
      <c r="AHX98" s="28"/>
      <c r="AHY98" s="28"/>
      <c r="AHZ98" s="28"/>
      <c r="AIA98" s="28"/>
      <c r="AIB98" s="28"/>
      <c r="AIC98" s="28"/>
      <c r="AID98" s="28"/>
      <c r="AIE98" s="28"/>
      <c r="AIF98" s="28"/>
      <c r="AIG98" s="28"/>
      <c r="AIH98" s="28"/>
      <c r="AII98" s="28"/>
      <c r="AIJ98" s="28"/>
      <c r="AIK98" s="28"/>
      <c r="AIL98" s="28"/>
      <c r="AIM98" s="28"/>
      <c r="AIN98" s="28"/>
      <c r="AIO98" s="28"/>
      <c r="AIP98" s="28"/>
      <c r="AIQ98" s="28"/>
      <c r="AIR98" s="28"/>
      <c r="AIS98" s="28"/>
      <c r="AIT98" s="28"/>
      <c r="AIU98" s="28"/>
      <c r="AIV98" s="28"/>
      <c r="AIW98" s="28"/>
      <c r="AIX98" s="28"/>
      <c r="AIY98" s="28"/>
      <c r="AIZ98" s="28"/>
      <c r="AJA98" s="28"/>
      <c r="AJB98" s="28"/>
      <c r="AJC98" s="28"/>
      <c r="AJD98" s="28"/>
      <c r="AJE98" s="28"/>
      <c r="AJF98" s="28"/>
      <c r="AJG98" s="28"/>
      <c r="AJH98" s="28"/>
      <c r="AJI98" s="28"/>
      <c r="AJJ98" s="28"/>
      <c r="AJK98" s="28"/>
      <c r="AJL98" s="28"/>
      <c r="AJM98" s="28"/>
      <c r="AJN98" s="28"/>
      <c r="AJO98" s="28"/>
      <c r="AJP98" s="28"/>
      <c r="AJQ98" s="28"/>
      <c r="AJR98" s="28"/>
      <c r="AJS98" s="28"/>
      <c r="AJT98" s="28"/>
      <c r="AJU98" s="28"/>
      <c r="AJV98" s="28"/>
      <c r="AJW98" s="28"/>
      <c r="AJX98" s="28"/>
      <c r="AJY98" s="28"/>
      <c r="AJZ98" s="28"/>
      <c r="AKA98" s="28"/>
      <c r="AKB98" s="28"/>
      <c r="AKC98" s="28"/>
      <c r="AKD98" s="28"/>
      <c r="AKE98" s="28"/>
      <c r="AKF98" s="28"/>
      <c r="AKG98" s="28"/>
      <c r="AKH98" s="28"/>
      <c r="AKI98" s="28"/>
      <c r="AKJ98" s="28"/>
      <c r="AKK98" s="28"/>
      <c r="AKL98" s="28"/>
      <c r="AKM98" s="28"/>
      <c r="AKN98" s="28"/>
      <c r="AKO98" s="28"/>
      <c r="AKP98" s="28"/>
      <c r="AKQ98" s="28"/>
      <c r="AKR98" s="28"/>
      <c r="AKS98" s="28"/>
      <c r="AKT98" s="28"/>
      <c r="AKU98" s="28"/>
      <c r="AKV98" s="28"/>
      <c r="AKW98" s="28"/>
      <c r="AKX98" s="28"/>
      <c r="AKY98" s="28"/>
      <c r="AKZ98" s="28"/>
      <c r="ALA98" s="28"/>
      <c r="ALB98" s="28"/>
      <c r="ALC98" s="28"/>
      <c r="ALD98" s="28"/>
      <c r="ALE98" s="28"/>
      <c r="ALF98" s="28"/>
      <c r="ALG98" s="28"/>
      <c r="ALH98" s="28"/>
      <c r="ALI98" s="28"/>
      <c r="ALJ98" s="28"/>
      <c r="ALK98" s="28"/>
      <c r="ALL98" s="28"/>
      <c r="ALM98" s="28"/>
      <c r="ALN98" s="28"/>
      <c r="ALO98" s="28"/>
      <c r="ALP98" s="28"/>
      <c r="ALQ98" s="28"/>
      <c r="ALR98" s="28"/>
      <c r="ALS98" s="28"/>
      <c r="ALT98" s="28"/>
      <c r="ALU98" s="28"/>
      <c r="ALV98" s="28"/>
      <c r="ALW98" s="28"/>
      <c r="ALX98" s="28"/>
      <c r="ALY98" s="28"/>
      <c r="ALZ98" s="28"/>
      <c r="AMA98" s="28"/>
      <c r="AMB98" s="28"/>
      <c r="AMC98" s="28"/>
      <c r="AMD98" s="28"/>
      <c r="AME98" s="28"/>
      <c r="AMF98" s="28"/>
    </row>
    <row r="99" spans="1:1020" x14ac:dyDescent="0.2">
      <c r="D99" s="4"/>
    </row>
    <row r="100" spans="1:1020" x14ac:dyDescent="0.2">
      <c r="D100" s="4"/>
    </row>
    <row r="101" spans="1:1020" x14ac:dyDescent="0.2">
      <c r="D101" s="23"/>
      <c r="E101" s="23" t="s">
        <v>226</v>
      </c>
    </row>
    <row r="102" spans="1:1020" x14ac:dyDescent="0.2">
      <c r="D102" s="4"/>
      <c r="E102" s="4" t="s">
        <v>227</v>
      </c>
    </row>
  </sheetData>
  <autoFilter ref="B13:M13"/>
  <sortState ref="C14:M18">
    <sortCondition ref="C14:C18"/>
  </sortState>
  <mergeCells count="7">
    <mergeCell ref="L93:M93"/>
    <mergeCell ref="B41:M41"/>
    <mergeCell ref="B9:M9"/>
    <mergeCell ref="B10:M10"/>
    <mergeCell ref="B12:M12"/>
    <mergeCell ref="B11:C11"/>
    <mergeCell ref="B91:M91"/>
  </mergeCells>
  <hyperlinks>
    <hyperlink ref="G16" r:id="rId1"/>
    <hyperlink ref="G37" r:id="rId2"/>
    <hyperlink ref="G22" r:id="rId3"/>
    <hyperlink ref="G82" r:id="rId4"/>
    <hyperlink ref="G86" r:id="rId5"/>
    <hyperlink ref="G67" r:id="rId6"/>
    <hyperlink ref="G61" r:id="rId7"/>
    <hyperlink ref="G68" r:id="rId8"/>
    <hyperlink ref="G69" r:id="rId9"/>
    <hyperlink ref="G71" r:id="rId10"/>
    <hyperlink ref="G78" r:id="rId11"/>
    <hyperlink ref="G77" r:id="rId12"/>
    <hyperlink ref="G83" r:id="rId13"/>
  </hyperlinks>
  <printOptions horizontalCentered="1"/>
  <pageMargins left="0.25" right="0.25" top="0.75" bottom="0.75" header="0.3" footer="0.3"/>
  <pageSetup paperSize="9" scale="47" orientation="landscape" horizontalDpi="300" verticalDpi="300" r:id="rId14"/>
  <headerFooter>
    <oddFooter>&amp;L&amp;"Arial,Normal"&amp;8Fonte: RM Labore - TOTVS Folha de Pagamento&amp;C&amp;"Arial,Normal"&amp;8&amp;G
&amp;P</oddFooter>
  </headerFooter>
  <drawing r:id="rId15"/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Priscila Eggles Santos Silva</cp:lastModifiedBy>
  <cp:revision>6</cp:revision>
  <cp:lastPrinted>2025-07-02T11:52:53Z</cp:lastPrinted>
  <dcterms:created xsi:type="dcterms:W3CDTF">2020-06-08T12:52:46Z</dcterms:created>
  <dcterms:modified xsi:type="dcterms:W3CDTF">2025-07-11T11:16:10Z</dcterms:modified>
  <cp:category/>
  <cp:contentStatus/>
</cp:coreProperties>
</file>