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esktop\Retificação transparencia\Fevereiro\"/>
    </mc:Choice>
  </mc:AlternateContent>
  <bookViews>
    <workbookView xWindow="0" yWindow="0" windowWidth="20490" windowHeight="753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Chefias'!$B$2:$M$140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62913"/>
</workbook>
</file>

<file path=xl/calcChain.xml><?xml version="1.0" encoding="utf-8"?>
<calcChain xmlns="http://schemas.openxmlformats.org/spreadsheetml/2006/main">
  <c r="H130" i="1" l="1"/>
  <c r="C82" i="1"/>
  <c r="K130" i="1"/>
  <c r="J130" i="1"/>
  <c r="I130" i="1"/>
  <c r="C130" i="1" l="1"/>
  <c r="L130" i="1"/>
  <c r="M130" i="1"/>
  <c r="M82" i="1" l="1"/>
  <c r="L82" i="1" l="1"/>
  <c r="K82" i="1"/>
  <c r="J82" i="1"/>
  <c r="I82" i="1"/>
  <c r="H82" i="1"/>
</calcChain>
</file>

<file path=xl/sharedStrings.xml><?xml version="1.0" encoding="utf-8"?>
<sst xmlns="http://schemas.openxmlformats.org/spreadsheetml/2006/main" count="716" uniqueCount="412">
  <si>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</si>
  <si>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</si>
  <si>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</si>
  <si>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</si>
  <si>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</si>
  <si>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</si>
  <si>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</si>
  <si>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</si>
  <si>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</si>
  <si>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</si>
  <si>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</si>
  <si>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</si>
  <si>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</si>
  <si>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</si>
  <si>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</si>
  <si>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</si>
  <si>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</si>
  <si>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</si>
  <si>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</si>
  <si>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</si>
  <si>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</si>
  <si>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</si>
  <si>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</si>
  <si>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</si>
  <si>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</si>
  <si>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</si>
  <si>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</si>
  <si>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</si>
  <si>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</si>
  <si>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</si>
  <si>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</si>
  <si>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</si>
  <si>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</si>
  <si>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</si>
  <si>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</si>
  <si>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</si>
  <si>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</si>
  <si>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</si>
  <si>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</si>
  <si>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</si>
  <si>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</si>
  <si>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ANA PAULA RIBEIRO KENES</t>
  </si>
  <si>
    <t>SUPERVISOR (A) DE ANALISES CLINICAS</t>
  </si>
  <si>
    <t>ana.ribeiro@hugol.org.br</t>
  </si>
  <si>
    <t>ANDREIA ALCANTARA BARBOSA</t>
  </si>
  <si>
    <t>DIRETOR (A) ADMINISTRATIVO E FINANCEIRO</t>
  </si>
  <si>
    <t>3270-6308</t>
  </si>
  <si>
    <t>andreia.alcantara@hugol.org.br</t>
  </si>
  <si>
    <t>ANDRESSA BARCELOS DE OLIVEIRA</t>
  </si>
  <si>
    <t>COORDENADOR (A) DE RECURSOS HUMANOS</t>
  </si>
  <si>
    <t>3270-6572</t>
  </si>
  <si>
    <t>andressa.oliveira@agirsaude.org.br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</si>
  <si>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</si>
  <si>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</si>
  <si>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</si>
  <si>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</si>
  <si>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</si>
  <si>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</si>
  <si>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</si>
  <si>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</si>
  <si>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</si>
  <si>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</si>
  <si>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</si>
  <si>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</si>
  <si>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</si>
  <si>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</si>
  <si>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</si>
  <si>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</si>
  <si>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</si>
  <si>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</si>
  <si>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</si>
  <si>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</si>
  <si>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</si>
  <si>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</si>
  <si>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</si>
  <si>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</si>
  <si>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</si>
  <si>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</si>
  <si>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</si>
  <si>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</si>
  <si>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</si>
  <si>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</si>
  <si>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</si>
  <si>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</si>
  <si>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</si>
  <si>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</si>
  <si>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</si>
  <si>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</si>
  <si>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</si>
  <si>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</si>
  <si>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</si>
  <si>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</si>
  <si>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</si>
  <si>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</si>
  <si>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</si>
  <si>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</si>
  <si>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</si>
  <si>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</si>
  <si>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</si>
  <si>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</si>
  <si>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</si>
  <si>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</si>
  <si>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</si>
  <si>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</si>
  <si>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</si>
  <si>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</si>
  <si>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</si>
  <si>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</si>
  <si>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</si>
  <si>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</si>
  <si>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</si>
  <si>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</si>
  <si>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</si>
  <si>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</si>
  <si>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</si>
  <si>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</si>
  <si>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</si>
  <si>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</si>
  <si>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</si>
  <si>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</si>
  <si>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</si>
  <si>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</si>
  <si>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</si>
  <si>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</si>
  <si>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</si>
  <si>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</si>
  <si>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</si>
  <si>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</si>
  <si>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</si>
  <si>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</si>
  <si>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</si>
  <si>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</si>
  <si>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</si>
  <si>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</si>
  <si>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</si>
  <si>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</si>
  <si>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</si>
  <si>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</si>
  <si>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</si>
  <si>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IZABELA RODRIGUES PEREIRA LOPES</t>
  </si>
  <si>
    <t>SUPERVISOR (A) DE MANUTENCAO PREDIAL</t>
  </si>
  <si>
    <t>3270-6715</t>
  </si>
  <si>
    <t>izabela.lopes@hugol.org.br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</si>
  <si>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</si>
  <si>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</si>
  <si>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</si>
  <si>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</si>
  <si>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</si>
  <si>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</si>
  <si>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</si>
  <si>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</si>
  <si>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</si>
  <si>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</si>
  <si>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</si>
  <si>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</si>
  <si>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</si>
  <si>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</si>
  <si>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</si>
  <si>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</si>
  <si>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</si>
  <si>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</si>
  <si>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</si>
  <si>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</si>
  <si>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</si>
  <si>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</si>
  <si>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</si>
  <si>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</si>
  <si>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</si>
  <si>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</si>
  <si>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</si>
  <si>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</si>
  <si>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</si>
  <si>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</si>
  <si>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</si>
  <si>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</si>
  <si>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</si>
  <si>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</si>
  <si>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</si>
  <si>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</si>
  <si>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</si>
  <si>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</si>
  <si>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</si>
  <si>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</si>
  <si>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</si>
  <si>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</si>
  <si>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</si>
  <si>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</si>
  <si>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</si>
  <si>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</si>
  <si>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</si>
  <si>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</si>
  <si>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</si>
  <si>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</si>
  <si>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</si>
  <si>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</si>
  <si>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</si>
  <si>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</si>
  <si>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</si>
  <si>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</si>
  <si>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</si>
  <si>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</si>
  <si>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</si>
  <si>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</si>
  <si>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</si>
  <si>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</si>
  <si>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</si>
  <si>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</si>
  <si>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</si>
  <si>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</si>
  <si>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</si>
  <si>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</si>
  <si>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</si>
  <si>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</si>
  <si>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</si>
  <si>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</si>
  <si>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</si>
  <si>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</si>
  <si>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</si>
  <si>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</si>
  <si>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</si>
  <si>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</si>
  <si>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</si>
  <si>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</si>
  <si>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</si>
  <si>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</si>
  <si>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</si>
  <si>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</si>
  <si>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</si>
  <si>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</si>
  <si>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</si>
  <si>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</si>
  <si>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</si>
  <si>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</si>
  <si>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</si>
  <si>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</si>
  <si>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</si>
  <si>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</si>
  <si>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</si>
  <si>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</si>
  <si>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</si>
  <si>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</si>
  <si>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RUI FLAVIO DE SOUZA COELHO</t>
  </si>
  <si>
    <t>SUPERVISOR (A) DE ENFERMAGEM - CME</t>
  </si>
  <si>
    <t>3270-6850</t>
  </si>
  <si>
    <t>rui.coelho@hugol.org.b</t>
  </si>
  <si>
    <t>SARA MENDES RIBEIRO</t>
  </si>
  <si>
    <t>SUPERVISOR (A) MULTIPROFISSIONAL - CLINICO E CIRURGICO</t>
  </si>
  <si>
    <t>sara.ribeiro@hugol.org.br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</si>
  <si>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</si>
  <si>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</si>
  <si>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</si>
  <si>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</si>
  <si>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</si>
  <si>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</si>
  <si>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</si>
  <si>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</si>
  <si>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</si>
  <si>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</si>
  <si>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VIVIANE NELSON DE OLIVEIRA RODRIGUES</t>
  </si>
  <si>
    <t>3270-6460</t>
  </si>
  <si>
    <t>viviane.oliveira@hugol.org.br</t>
  </si>
  <si>
    <t>WILSON MOREIRA TORRES JUNIOR</t>
  </si>
  <si>
    <t>SUPERVISOR (A) DE COLETA E TRANSFUSAO DE SANGUE</t>
  </si>
  <si>
    <t>3270-6432</t>
  </si>
  <si>
    <t>uct@hugol.org.br</t>
  </si>
  <si>
    <t>JOSE AUGUSTINHO ZAGO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</si>
  <si>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</si>
  <si>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</si>
  <si>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</si>
  <si>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</si>
  <si>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</si>
  <si>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</si>
  <si>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</si>
  <si>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</si>
  <si>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</si>
  <si>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</si>
  <si>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</si>
  <si>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</si>
  <si>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</si>
  <si>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</si>
  <si>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</si>
  <si>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</si>
  <si>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</si>
  <si>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</si>
  <si>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</si>
  <si>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</si>
  <si>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</si>
  <si>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</si>
  <si>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</si>
  <si>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</si>
  <si>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</si>
  <si>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</si>
  <si>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</si>
  <si>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</si>
  <si>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</si>
  <si>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</si>
  <si>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</si>
  <si>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</si>
  <si>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</si>
  <si>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</si>
  <si>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</si>
  <si>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</si>
  <si>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</si>
  <si>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</si>
  <si>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</si>
  <si>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</si>
  <si>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</si>
  <si>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</si>
  <si>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</si>
  <si>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</si>
  <si>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</si>
  <si>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</si>
  <si>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</si>
  <si>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</si>
  <si>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</si>
  <si>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</si>
  <si>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</si>
  <si>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</si>
  <si>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</si>
  <si>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</si>
  <si>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</si>
  <si>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</si>
  <si>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</si>
  <si>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</si>
  <si>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</si>
  <si>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</si>
  <si>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</si>
  <si>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</si>
  <si>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</si>
  <si>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</si>
  <si>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</si>
  <si>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</si>
  <si>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</si>
  <si>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</si>
  <si>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</si>
  <si>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</si>
  <si>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</si>
  <si>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</si>
  <si>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</si>
  <si>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</si>
  <si>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</si>
  <si>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</si>
  <si>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</si>
  <si>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</si>
  <si>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</si>
  <si>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</si>
  <si>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</si>
  <si>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</si>
  <si>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</si>
  <si>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</si>
  <si>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</si>
  <si>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</si>
  <si>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</si>
  <si>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</si>
  <si>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</si>
  <si>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</si>
  <si>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</si>
  <si>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</si>
  <si>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</si>
  <si>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</si>
  <si>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</si>
  <si>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</si>
  <si>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</si>
  <si>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</si>
  <si>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</si>
  <si>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</si>
  <si>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</si>
  <si>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</si>
  <si>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</si>
  <si>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</si>
  <si>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</si>
  <si>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</si>
  <si>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</si>
  <si>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</si>
  <si>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</si>
  <si>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</si>
  <si>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</si>
  <si>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</si>
  <si>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</si>
  <si>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</si>
  <si>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</si>
  <si>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</si>
  <si>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</si>
  <si>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</si>
  <si>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</si>
  <si>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</si>
  <si>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</si>
  <si>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</si>
  <si>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</si>
  <si>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</si>
  <si>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</si>
  <si>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</si>
  <si>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</si>
  <si>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</si>
  <si>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</si>
  <si>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</si>
  <si>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</si>
  <si>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</si>
  <si>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PRISCILLA FRANCISCA SANTOS CIRQUEIRA</t>
  </si>
  <si>
    <t>SUPERVISOR (A) DE CONTROLE E PRESTACAO DE CONTAS</t>
  </si>
  <si>
    <t>priscilla.cirqueira@agirsaude.org.br</t>
  </si>
  <si>
    <t>GERENTE CORPORATIVO (A) DE RECURSOS HUMANOS</t>
  </si>
  <si>
    <t>DEMONSTRATIVO DE VENCIMENTOS - CELETISTAS (HUGOL)</t>
  </si>
  <si>
    <t>Goiânia, 11 de Julho de 2025</t>
  </si>
  <si>
    <t>ENCARREGADO (A) DE FORMALIZACAO DE PESSOAL</t>
  </si>
  <si>
    <t>GRAZIELLY DAIANY DOS ANJOS LIMA</t>
  </si>
  <si>
    <t>Competência: Fevereiro_2025</t>
  </si>
  <si>
    <t>NAYARA KETLYN ASSUNCAO MOCO</t>
  </si>
  <si>
    <t>nayara.assuncao@agirsaude.org.br</t>
  </si>
  <si>
    <t>MARIA ALESSANDRA CORREIA DE OLIVEIRA</t>
  </si>
  <si>
    <t>SUPERVISOR (A) DE ORCAMENTO E CUSTOS</t>
  </si>
  <si>
    <t>maria.alessandra@agirsaude.org.br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</si>
</sst>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  <font>
      <b/>
      <sz val="9"/>
      <color rgb="FF362B36"/>
      <name val="Lucida Sans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">
    <xf numFmtId="0" fontId="0" fillId="0" borderId="0"/>
    <xf numFmtId="0" fontId="19" fillId="2" borderId="0" applyBorder="0" applyProtection="0"/>
    <xf numFmtId="0" fontId="19" fillId="2" borderId="0" applyBorder="0" applyProtection="0"/>
    <xf numFmtId="0" fontId="19" fillId="2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13" borderId="0" applyBorder="0" applyProtection="0"/>
    <xf numFmtId="0" fontId="19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3" borderId="0" applyBorder="0" applyProtection="0"/>
    <xf numFmtId="0" fontId="3" fillId="24" borderId="0" applyBorder="0" applyProtection="0"/>
    <xf numFmtId="0" fontId="3" fillId="25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30" borderId="1" applyProtection="0"/>
    <xf numFmtId="0" fontId="13" fillId="0" borderId="6" applyProtection="0"/>
    <xf numFmtId="0" fontId="14" fillId="31" borderId="0" applyBorder="0" applyProtection="0"/>
    <xf numFmtId="0" fontId="15" fillId="0" borderId="0"/>
    <xf numFmtId="0" fontId="19" fillId="32" borderId="7" applyProtection="0"/>
    <xf numFmtId="0" fontId="19" fillId="32" borderId="7" applyProtection="0"/>
    <xf numFmtId="0" fontId="16" fillId="27" borderId="8" applyProtection="0"/>
    <xf numFmtId="0" fontId="17" fillId="0" borderId="0" applyBorder="0" applyProtection="0"/>
    <xf numFmtId="0" fontId="18" fillId="0" borderId="0" applyBorder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7" fillId="36" borderId="0" applyNumberFormat="0" applyBorder="0" applyAlignment="0" applyProtection="0"/>
    <xf numFmtId="0" fontId="2" fillId="37" borderId="7" applyNumberFormat="0" applyFont="0" applyAlignment="0" applyProtection="0"/>
    <xf numFmtId="0" fontId="1" fillId="37" borderId="7" applyNumberFormat="0" applyFont="0" applyAlignment="0" applyProtection="0"/>
  </cellStyleXfs>
  <cellXfs count="56">
    <xf numFmtId="0" fontId="0" fillId="0" borderId="0" xfId="0"/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4" fontId="24" fillId="33" borderId="0" xfId="0" applyNumberFormat="1" applyFont="1" applyFill="1" applyAlignment="1">
      <alignment vertical="center"/>
    </xf>
    <xf numFmtId="0" fontId="25" fillId="33" borderId="9" xfId="0" applyFont="1" applyFill="1" applyBorder="1" applyAlignment="1">
      <alignment horizontal="center" vertical="center" wrapText="1"/>
    </xf>
    <xf numFmtId="4" fontId="25" fillId="33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/>
    <xf numFmtId="0" fontId="24" fillId="0" borderId="9" xfId="0" applyFont="1" applyBorder="1" applyAlignment="1">
      <alignment horizontal="left" vertical="center" wrapText="1"/>
    </xf>
    <xf numFmtId="4" fontId="24" fillId="0" borderId="9" xfId="0" applyNumberFormat="1" applyFont="1" applyBorder="1" applyAlignment="1">
      <alignment horizontal="right" vertical="center" wrapText="1"/>
    </xf>
    <xf numFmtId="164" fontId="24" fillId="0" borderId="9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0" fontId="25" fillId="0" borderId="9" xfId="0" applyFont="1" applyFill="1" applyBorder="1" applyAlignment="1">
      <alignment horizontal="center" vertical="center" wrapText="1"/>
    </xf>
    <xf numFmtId="44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44" fontId="25" fillId="0" borderId="9" xfId="0" applyNumberFormat="1" applyFont="1" applyFill="1" applyBorder="1" applyAlignment="1">
      <alignment horizontal="right" vertical="center"/>
    </xf>
    <xf numFmtId="0" fontId="31" fillId="0" borderId="0" xfId="0" applyFont="1"/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33" borderId="0" xfId="0" applyFont="1" applyFill="1" applyAlignment="1">
      <alignment vertical="center"/>
    </xf>
    <xf numFmtId="4" fontId="24" fillId="33" borderId="0" xfId="0" applyNumberFormat="1" applyFont="1" applyFill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4" fontId="24" fillId="0" borderId="0" xfId="0" applyNumberFormat="1" applyFont="1" applyAlignment="1">
      <alignment horizontal="right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9" fillId="33" borderId="12" xfId="0" applyFont="1" applyFill="1" applyBorder="1" applyAlignment="1">
      <alignment horizontal="center" vertical="center"/>
    </xf>
    <xf numFmtId="0" fontId="29" fillId="33" borderId="13" xfId="0" applyFont="1" applyFill="1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3" xfId="73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.freitas@agirsaude.org.br" TargetMode="External"/><Relationship Id="rId13" Type="http://schemas.openxmlformats.org/officeDocument/2006/relationships/hyperlink" Target="mailto:laryssa.cristina@agirsaude.org.br" TargetMode="External"/><Relationship Id="rId3" Type="http://schemas.openxmlformats.org/officeDocument/2006/relationships/hyperlink" Target="mailto:tatiane.pereira@agirsaude.org.br" TargetMode="External"/><Relationship Id="rId7" Type="http://schemas.openxmlformats.org/officeDocument/2006/relationships/hyperlink" Target="mailto:paulo.cesar@agirsaude.org.br" TargetMode="External"/><Relationship Id="rId12" Type="http://schemas.openxmlformats.org/officeDocument/2006/relationships/hyperlink" Target="mailto:jose.zago@agirsaude.org.br" TargetMode="External"/><Relationship Id="rId2" Type="http://schemas.openxmlformats.org/officeDocument/2006/relationships/hyperlink" Target="mailto:leandro.guimaraes@agirsaude.org.br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na.neres@agirsaude.org.br" TargetMode="External"/><Relationship Id="rId11" Type="http://schemas.openxmlformats.org/officeDocument/2006/relationships/hyperlink" Target="mailto:liza.karoline@agirsaude.org.br" TargetMode="External"/><Relationship Id="rId5" Type="http://schemas.openxmlformats.org/officeDocument/2006/relationships/hyperlink" Target="mailto:amanda.almeida@agirsaude.org.br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rayanne.pereira@agirsaude.org.br" TargetMode="External"/><Relationship Id="rId4" Type="http://schemas.openxmlformats.org/officeDocument/2006/relationships/hyperlink" Target="mailto:raul.cirqueira@agirsaude.org.br" TargetMode="External"/><Relationship Id="rId9" Type="http://schemas.openxmlformats.org/officeDocument/2006/relationships/hyperlink" Target="mailto:ana.carolina@agirsaude.org.br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55"/>
  <sheetViews>
    <sheetView showGridLines="0" tabSelected="1" zoomScale="87" zoomScaleNormal="87" workbookViewId="0">
      <selection activeCell="M139" sqref="B2:M139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48" t="s">
        <v>0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3" s="7" customFormat="1" ht="39.75" customHeight="1" x14ac:dyDescent="0.25">
      <c r="A10" s="1"/>
      <c r="B10" s="48" t="s">
        <v>402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3" s="7" customFormat="1" ht="11.1" customHeight="1" x14ac:dyDescent="0.25">
      <c r="A11" s="1"/>
      <c r="B11" s="52" t="s">
        <v>406</v>
      </c>
      <c r="C11" s="52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49" t="s">
        <v>16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42" customHeight="1" x14ac:dyDescent="0.25">
      <c r="A14" s="1"/>
      <c r="B14" s="10" t="s">
        <v>17</v>
      </c>
      <c r="C14" s="12" t="s">
        <v>20</v>
      </c>
      <c r="D14" s="12" t="s">
        <v>21</v>
      </c>
      <c r="E14" s="10" t="s">
        <v>22</v>
      </c>
      <c r="F14" s="10" t="s">
        <v>23</v>
      </c>
      <c r="G14" s="10" t="s">
        <v>24</v>
      </c>
      <c r="H14" s="13">
        <v>30795.84</v>
      </c>
      <c r="I14" s="13"/>
      <c r="J14" s="13"/>
      <c r="K14" s="13">
        <v>19923.36</v>
      </c>
      <c r="L14" s="13">
        <v>8262.7800000000007</v>
      </c>
      <c r="M14" s="13">
        <v>22533.06</v>
      </c>
    </row>
    <row r="15" spans="1:13" s="7" customFormat="1" ht="42" customHeight="1" x14ac:dyDescent="0.25">
      <c r="A15" s="1"/>
      <c r="B15" s="10" t="s">
        <v>17</v>
      </c>
      <c r="C15" s="12" t="s">
        <v>25</v>
      </c>
      <c r="D15" s="12" t="s">
        <v>26</v>
      </c>
      <c r="E15" s="10" t="s">
        <v>22</v>
      </c>
      <c r="F15" s="10" t="s">
        <v>27</v>
      </c>
      <c r="G15" s="10" t="s">
        <v>28</v>
      </c>
      <c r="H15" s="13">
        <v>18084.759999999998</v>
      </c>
      <c r="I15" s="13">
        <v>12166.81</v>
      </c>
      <c r="J15" s="13"/>
      <c r="K15" s="13">
        <v>8824.32</v>
      </c>
      <c r="L15" s="13">
        <v>12919.41</v>
      </c>
      <c r="M15" s="13">
        <v>5165.3500000000004</v>
      </c>
    </row>
    <row r="16" spans="1:13" s="7" customFormat="1" ht="42" customHeight="1" x14ac:dyDescent="0.25">
      <c r="A16" s="1"/>
      <c r="B16" s="10" t="s">
        <v>17</v>
      </c>
      <c r="C16" s="12" t="s">
        <v>29</v>
      </c>
      <c r="D16" s="12" t="s">
        <v>30</v>
      </c>
      <c r="E16" s="10" t="s">
        <v>22</v>
      </c>
      <c r="F16" s="10" t="s">
        <v>31</v>
      </c>
      <c r="G16" s="10" t="s">
        <v>32</v>
      </c>
      <c r="H16" s="13">
        <v>17810.86</v>
      </c>
      <c r="I16" s="13"/>
      <c r="J16" s="13"/>
      <c r="K16" s="13">
        <v>8552.06</v>
      </c>
      <c r="L16" s="13">
        <v>4691.91</v>
      </c>
      <c r="M16" s="13">
        <v>13118.95</v>
      </c>
    </row>
    <row r="17" spans="1:13" s="7" customFormat="1" ht="42" customHeight="1" x14ac:dyDescent="0.25">
      <c r="A17" s="1"/>
      <c r="B17" s="10" t="s">
        <v>17</v>
      </c>
      <c r="C17" s="12" t="s">
        <v>33</v>
      </c>
      <c r="D17" s="12" t="s">
        <v>34</v>
      </c>
      <c r="E17" s="10" t="s">
        <v>22</v>
      </c>
      <c r="F17" s="10" t="s">
        <v>35</v>
      </c>
      <c r="G17" s="10" t="s">
        <v>36</v>
      </c>
      <c r="H17" s="13">
        <v>10758.57</v>
      </c>
      <c r="I17" s="13"/>
      <c r="J17" s="13"/>
      <c r="K17" s="13">
        <v>6189.54</v>
      </c>
      <c r="L17" s="13">
        <v>3185.23</v>
      </c>
      <c r="M17" s="13">
        <v>7573.34</v>
      </c>
    </row>
    <row r="18" spans="1:13" s="7" customFormat="1" ht="42" customHeight="1" x14ac:dyDescent="0.25">
      <c r="A18" s="1"/>
      <c r="B18" s="10" t="s">
        <v>17</v>
      </c>
      <c r="C18" s="12" t="s">
        <v>37</v>
      </c>
      <c r="D18" s="12" t="s">
        <v>38</v>
      </c>
      <c r="E18" s="10" t="s">
        <v>22</v>
      </c>
      <c r="F18" s="10" t="s">
        <v>39</v>
      </c>
      <c r="G18" s="10" t="s">
        <v>40</v>
      </c>
      <c r="H18" s="13">
        <v>12546.34</v>
      </c>
      <c r="I18" s="13"/>
      <c r="J18" s="13"/>
      <c r="K18" s="13">
        <v>7814.79</v>
      </c>
      <c r="L18" s="13">
        <v>3400.46</v>
      </c>
      <c r="M18" s="13">
        <v>9145.8799999999992</v>
      </c>
    </row>
    <row r="19" spans="1:13" s="7" customFormat="1" ht="42" customHeight="1" x14ac:dyDescent="0.25">
      <c r="A19" s="1"/>
      <c r="B19" s="10" t="s">
        <v>17</v>
      </c>
      <c r="C19" s="12" t="s">
        <v>41</v>
      </c>
      <c r="D19" s="12" t="s">
        <v>42</v>
      </c>
      <c r="E19" s="10" t="s">
        <v>22</v>
      </c>
      <c r="F19" s="10" t="s">
        <v>31</v>
      </c>
      <c r="G19" s="10" t="s">
        <v>43</v>
      </c>
      <c r="H19" s="13">
        <v>12546.34</v>
      </c>
      <c r="I19" s="13"/>
      <c r="J19" s="13"/>
      <c r="K19" s="13">
        <v>7814.79</v>
      </c>
      <c r="L19" s="13">
        <v>3400.46</v>
      </c>
      <c r="M19" s="13">
        <v>9145.8799999999992</v>
      </c>
    </row>
    <row r="20" spans="1:13" s="7" customFormat="1" ht="42" customHeight="1" x14ac:dyDescent="0.25">
      <c r="A20" s="1"/>
      <c r="B20" s="10" t="s">
        <v>17</v>
      </c>
      <c r="C20" s="12" t="s">
        <v>44</v>
      </c>
      <c r="D20" s="12" t="s">
        <v>45</v>
      </c>
      <c r="E20" s="10" t="s">
        <v>22</v>
      </c>
      <c r="F20" s="10" t="s">
        <v>46</v>
      </c>
      <c r="G20" s="10" t="s">
        <v>47</v>
      </c>
      <c r="H20" s="13">
        <v>30426.2</v>
      </c>
      <c r="I20" s="13"/>
      <c r="J20" s="13"/>
      <c r="K20" s="13">
        <v>10412.31</v>
      </c>
      <c r="L20" s="13">
        <v>8494.92</v>
      </c>
      <c r="M20" s="13">
        <v>21931.279999999999</v>
      </c>
    </row>
    <row r="21" spans="1:13" s="7" customFormat="1" ht="42" customHeight="1" x14ac:dyDescent="0.25">
      <c r="A21" s="1"/>
      <c r="B21" s="10" t="s">
        <v>17</v>
      </c>
      <c r="C21" s="12" t="s">
        <v>48</v>
      </c>
      <c r="D21" s="12" t="s">
        <v>49</v>
      </c>
      <c r="E21" s="10" t="s">
        <v>22</v>
      </c>
      <c r="F21" s="10" t="s">
        <v>50</v>
      </c>
      <c r="G21" s="10" t="s">
        <v>51</v>
      </c>
      <c r="H21" s="13">
        <v>15853.28</v>
      </c>
      <c r="I21" s="13"/>
      <c r="J21" s="13"/>
      <c r="K21" s="13">
        <v>7814.79</v>
      </c>
      <c r="L21" s="13">
        <v>4228.68</v>
      </c>
      <c r="M21" s="13">
        <v>11624.6</v>
      </c>
    </row>
    <row r="22" spans="1:13" s="7" customFormat="1" ht="42" customHeight="1" x14ac:dyDescent="0.25">
      <c r="A22" s="1"/>
      <c r="B22" s="10" t="s">
        <v>17</v>
      </c>
      <c r="C22" s="12" t="s">
        <v>52</v>
      </c>
      <c r="D22" s="12" t="s">
        <v>53</v>
      </c>
      <c r="E22" s="10" t="s">
        <v>22</v>
      </c>
      <c r="F22" s="10" t="s">
        <v>54</v>
      </c>
      <c r="G22" s="10" t="s">
        <v>55</v>
      </c>
      <c r="H22" s="13">
        <v>8938.75</v>
      </c>
      <c r="I22" s="13"/>
      <c r="J22" s="13"/>
      <c r="K22" s="13">
        <v>3988.15</v>
      </c>
      <c r="L22" s="13">
        <v>2159.2800000000002</v>
      </c>
      <c r="M22" s="13">
        <v>6779.47</v>
      </c>
    </row>
    <row r="23" spans="1:13" s="7" customFormat="1" ht="42" customHeight="1" x14ac:dyDescent="0.25">
      <c r="A23" s="1"/>
      <c r="B23" s="10" t="s">
        <v>17</v>
      </c>
      <c r="C23" s="12" t="s">
        <v>56</v>
      </c>
      <c r="D23" s="12" t="s">
        <v>57</v>
      </c>
      <c r="E23" s="10" t="s">
        <v>22</v>
      </c>
      <c r="F23" s="10" t="s">
        <v>58</v>
      </c>
      <c r="G23" s="10" t="s">
        <v>59</v>
      </c>
      <c r="H23" s="13">
        <v>12390.04</v>
      </c>
      <c r="I23" s="13"/>
      <c r="J23" s="13"/>
      <c r="K23" s="13">
        <v>7814.79</v>
      </c>
      <c r="L23" s="13">
        <v>3357.48</v>
      </c>
      <c r="M23" s="13">
        <v>9032.56</v>
      </c>
    </row>
    <row r="24" spans="1:13" s="7" customFormat="1" ht="42" customHeight="1" x14ac:dyDescent="0.25">
      <c r="A24" s="1"/>
      <c r="B24" s="10" t="s">
        <v>17</v>
      </c>
      <c r="C24" s="12" t="s">
        <v>60</v>
      </c>
      <c r="D24" s="12" t="s">
        <v>61</v>
      </c>
      <c r="E24" s="10" t="s">
        <v>22</v>
      </c>
      <c r="F24" s="10" t="s">
        <v>31</v>
      </c>
      <c r="G24" s="10" t="s">
        <v>62</v>
      </c>
      <c r="H24" s="13">
        <v>12513.57</v>
      </c>
      <c r="I24" s="13"/>
      <c r="J24" s="13"/>
      <c r="K24" s="13">
        <v>8061.36</v>
      </c>
      <c r="L24" s="13">
        <v>3235.15</v>
      </c>
      <c r="M24" s="13">
        <v>9278.42</v>
      </c>
    </row>
    <row r="25" spans="1:13" s="7" customFormat="1" ht="42" customHeight="1" x14ac:dyDescent="0.25">
      <c r="A25" s="1"/>
      <c r="B25" s="10" t="s">
        <v>17</v>
      </c>
      <c r="C25" s="12" t="s">
        <v>63</v>
      </c>
      <c r="D25" s="12" t="s">
        <v>64</v>
      </c>
      <c r="E25" s="10" t="s">
        <v>22</v>
      </c>
      <c r="F25" s="10" t="s">
        <v>65</v>
      </c>
      <c r="G25" s="10" t="s">
        <v>66</v>
      </c>
      <c r="H25" s="13">
        <v>16820.57</v>
      </c>
      <c r="I25" s="13">
        <v>12727.08</v>
      </c>
      <c r="J25" s="13"/>
      <c r="K25" s="13">
        <v>7573.48</v>
      </c>
      <c r="L25" s="13">
        <v>13318.83</v>
      </c>
      <c r="M25" s="13">
        <v>3501.74</v>
      </c>
    </row>
    <row r="26" spans="1:13" s="7" customFormat="1" ht="42" customHeight="1" x14ac:dyDescent="0.25">
      <c r="A26" s="1"/>
      <c r="B26" s="10" t="s">
        <v>17</v>
      </c>
      <c r="C26" s="12" t="s">
        <v>67</v>
      </c>
      <c r="D26" s="12" t="s">
        <v>68</v>
      </c>
      <c r="E26" s="10" t="s">
        <v>22</v>
      </c>
      <c r="F26" s="10" t="s">
        <v>46</v>
      </c>
      <c r="G26" s="10" t="s">
        <v>69</v>
      </c>
      <c r="H26" s="13">
        <v>16609.53</v>
      </c>
      <c r="I26" s="13"/>
      <c r="J26" s="13"/>
      <c r="K26" s="13">
        <v>7814.79</v>
      </c>
      <c r="L26" s="13">
        <v>4517.84</v>
      </c>
      <c r="M26" s="13">
        <v>12091.69</v>
      </c>
    </row>
    <row r="27" spans="1:13" s="7" customFormat="1" ht="42" customHeight="1" x14ac:dyDescent="0.25">
      <c r="A27" s="1"/>
      <c r="B27" s="10" t="s">
        <v>17</v>
      </c>
      <c r="C27" s="12" t="s">
        <v>70</v>
      </c>
      <c r="D27" s="12" t="s">
        <v>71</v>
      </c>
      <c r="E27" s="10" t="s">
        <v>22</v>
      </c>
      <c r="F27" s="10" t="s">
        <v>72</v>
      </c>
      <c r="G27" s="10" t="s">
        <v>73</v>
      </c>
      <c r="H27" s="13">
        <v>13037.84</v>
      </c>
      <c r="I27" s="13"/>
      <c r="J27" s="13"/>
      <c r="K27" s="13">
        <v>7573.48</v>
      </c>
      <c r="L27" s="13">
        <v>3455.06</v>
      </c>
      <c r="M27" s="13">
        <v>9582.7800000000007</v>
      </c>
    </row>
    <row r="28" spans="1:13" s="7" customFormat="1" ht="42" customHeight="1" x14ac:dyDescent="0.25">
      <c r="A28" s="1"/>
      <c r="B28" s="10" t="s">
        <v>17</v>
      </c>
      <c r="C28" s="12" t="s">
        <v>74</v>
      </c>
      <c r="D28" s="12" t="s">
        <v>75</v>
      </c>
      <c r="E28" s="10" t="s">
        <v>22</v>
      </c>
      <c r="F28" s="10" t="s">
        <v>76</v>
      </c>
      <c r="G28" s="10" t="s">
        <v>77</v>
      </c>
      <c r="H28" s="13">
        <v>12546.34</v>
      </c>
      <c r="I28" s="13"/>
      <c r="J28" s="13"/>
      <c r="K28" s="13">
        <v>7814.79</v>
      </c>
      <c r="L28" s="13">
        <v>3296.19</v>
      </c>
      <c r="M28" s="13">
        <v>9250.15</v>
      </c>
    </row>
    <row r="29" spans="1:13" s="7" customFormat="1" ht="42" customHeight="1" x14ac:dyDescent="0.25">
      <c r="A29" s="1"/>
      <c r="B29" s="10" t="s">
        <v>17</v>
      </c>
      <c r="C29" s="12" t="s">
        <v>78</v>
      </c>
      <c r="D29" s="12" t="s">
        <v>79</v>
      </c>
      <c r="E29" s="10" t="s">
        <v>22</v>
      </c>
      <c r="F29" s="10" t="s">
        <v>54</v>
      </c>
      <c r="G29" s="10" t="s">
        <v>80</v>
      </c>
      <c r="H29" s="13">
        <v>31349.91</v>
      </c>
      <c r="I29" s="13"/>
      <c r="J29" s="13"/>
      <c r="K29" s="13">
        <v>19923.36</v>
      </c>
      <c r="L29" s="13">
        <v>8415.14</v>
      </c>
      <c r="M29" s="13">
        <v>22934.77</v>
      </c>
    </row>
    <row r="30" spans="1:13" s="7" customFormat="1" ht="42" customHeight="1" x14ac:dyDescent="0.25">
      <c r="A30" s="1"/>
      <c r="B30" s="10" t="s">
        <v>17</v>
      </c>
      <c r="C30" s="12" t="s">
        <v>81</v>
      </c>
      <c r="D30" s="12" t="s">
        <v>82</v>
      </c>
      <c r="E30" s="10" t="s">
        <v>22</v>
      </c>
      <c r="F30" s="10" t="s">
        <v>83</v>
      </c>
      <c r="G30" s="10" t="s">
        <v>84</v>
      </c>
      <c r="H30" s="13">
        <v>16732.419999999998</v>
      </c>
      <c r="I30" s="13"/>
      <c r="J30" s="13"/>
      <c r="K30" s="13">
        <v>10547.74</v>
      </c>
      <c r="L30" s="13">
        <v>4606.29</v>
      </c>
      <c r="M30" s="13">
        <v>12126.13</v>
      </c>
    </row>
    <row r="31" spans="1:13" s="7" customFormat="1" ht="42" customHeight="1" x14ac:dyDescent="0.25">
      <c r="A31" s="1"/>
      <c r="B31" s="10" t="s">
        <v>17</v>
      </c>
      <c r="C31" s="12" t="s">
        <v>85</v>
      </c>
      <c r="D31" s="12" t="s">
        <v>86</v>
      </c>
      <c r="E31" s="10" t="s">
        <v>22</v>
      </c>
      <c r="F31" s="10" t="s">
        <v>87</v>
      </c>
      <c r="G31" s="10" t="s">
        <v>88</v>
      </c>
      <c r="H31" s="13">
        <v>31349.91</v>
      </c>
      <c r="I31" s="13"/>
      <c r="J31" s="13"/>
      <c r="K31" s="13">
        <v>19923.36</v>
      </c>
      <c r="L31" s="13">
        <v>8415.14</v>
      </c>
      <c r="M31" s="13">
        <v>22934.77</v>
      </c>
    </row>
    <row r="32" spans="1:13" s="7" customFormat="1" ht="42" customHeight="1" x14ac:dyDescent="0.25">
      <c r="A32" s="1"/>
      <c r="B32" s="10" t="s">
        <v>17</v>
      </c>
      <c r="C32" s="12" t="s">
        <v>89</v>
      </c>
      <c r="D32" s="12" t="s">
        <v>90</v>
      </c>
      <c r="E32" s="10" t="s">
        <v>22</v>
      </c>
      <c r="F32" s="10" t="s">
        <v>91</v>
      </c>
      <c r="G32" s="10" t="s">
        <v>92</v>
      </c>
      <c r="H32" s="13">
        <v>12546.34</v>
      </c>
      <c r="I32" s="13"/>
      <c r="J32" s="13"/>
      <c r="K32" s="13">
        <v>7814.79</v>
      </c>
      <c r="L32" s="13">
        <v>3400.46</v>
      </c>
      <c r="M32" s="13">
        <v>9145.8799999999992</v>
      </c>
    </row>
    <row r="33" spans="1:13" s="7" customFormat="1" ht="42" customHeight="1" x14ac:dyDescent="0.25">
      <c r="A33" s="1"/>
      <c r="B33" s="10" t="s">
        <v>17</v>
      </c>
      <c r="C33" s="12" t="s">
        <v>93</v>
      </c>
      <c r="D33" s="12" t="s">
        <v>94</v>
      </c>
      <c r="E33" s="10" t="s">
        <v>22</v>
      </c>
      <c r="F33" s="10"/>
      <c r="G33" s="10" t="s">
        <v>95</v>
      </c>
      <c r="H33" s="13">
        <v>20357.16</v>
      </c>
      <c r="I33" s="13"/>
      <c r="J33" s="13"/>
      <c r="K33" s="13">
        <v>13282.25</v>
      </c>
      <c r="L33" s="13">
        <v>5392.14</v>
      </c>
      <c r="M33" s="13">
        <v>14965.02</v>
      </c>
    </row>
    <row r="34" spans="1:13" s="7" customFormat="1" ht="42" customHeight="1" x14ac:dyDescent="0.25">
      <c r="A34" s="1"/>
      <c r="B34" s="10" t="s">
        <v>17</v>
      </c>
      <c r="C34" s="12" t="s">
        <v>96</v>
      </c>
      <c r="D34" s="12" t="s">
        <v>97</v>
      </c>
      <c r="E34" s="10" t="s">
        <v>22</v>
      </c>
      <c r="F34" s="10" t="s">
        <v>98</v>
      </c>
      <c r="G34" s="10" t="s">
        <v>99</v>
      </c>
      <c r="H34" s="13">
        <v>35146.5</v>
      </c>
      <c r="I34" s="13"/>
      <c r="J34" s="13"/>
      <c r="K34" s="13">
        <v>19923.36</v>
      </c>
      <c r="L34" s="13">
        <v>9459.2099999999991</v>
      </c>
      <c r="M34" s="13">
        <v>25687.29</v>
      </c>
    </row>
    <row r="35" spans="1:13" s="7" customFormat="1" ht="42" customHeight="1" x14ac:dyDescent="0.25">
      <c r="A35" s="1"/>
      <c r="B35" s="10" t="s">
        <v>17</v>
      </c>
      <c r="C35" s="12" t="s">
        <v>100</v>
      </c>
      <c r="D35" s="12" t="s">
        <v>101</v>
      </c>
      <c r="E35" s="10" t="s">
        <v>22</v>
      </c>
      <c r="F35" s="10" t="s">
        <v>102</v>
      </c>
      <c r="G35" s="10" t="s">
        <v>103</v>
      </c>
      <c r="H35" s="13">
        <v>12155.6</v>
      </c>
      <c r="I35" s="13"/>
      <c r="J35" s="13"/>
      <c r="K35" s="13">
        <v>7814.79</v>
      </c>
      <c r="L35" s="13">
        <v>3328.81</v>
      </c>
      <c r="M35" s="13">
        <v>8826.7900000000009</v>
      </c>
    </row>
    <row r="36" spans="1:13" s="7" customFormat="1" ht="42" customHeight="1" x14ac:dyDescent="0.25">
      <c r="A36" s="1"/>
      <c r="B36" s="10" t="s">
        <v>17</v>
      </c>
      <c r="C36" s="12" t="s">
        <v>104</v>
      </c>
      <c r="D36" s="12" t="s">
        <v>94</v>
      </c>
      <c r="E36" s="10" t="s">
        <v>22</v>
      </c>
      <c r="F36" s="10" t="s">
        <v>105</v>
      </c>
      <c r="G36" s="10" t="s">
        <v>106</v>
      </c>
      <c r="H36" s="13">
        <v>25054.14</v>
      </c>
      <c r="I36" s="13"/>
      <c r="J36" s="13"/>
      <c r="K36" s="13">
        <v>15938.69</v>
      </c>
      <c r="L36" s="13">
        <v>6683.81</v>
      </c>
      <c r="M36" s="13">
        <v>18370.330000000002</v>
      </c>
    </row>
    <row r="37" spans="1:13" s="7" customFormat="1" ht="42" customHeight="1" x14ac:dyDescent="0.25">
      <c r="A37" s="1"/>
      <c r="B37" s="10" t="s">
        <v>17</v>
      </c>
      <c r="C37" s="12" t="s">
        <v>107</v>
      </c>
      <c r="D37" s="12" t="s">
        <v>108</v>
      </c>
      <c r="E37" s="10" t="s">
        <v>22</v>
      </c>
      <c r="F37" s="10" t="s">
        <v>109</v>
      </c>
      <c r="G37" s="10" t="s">
        <v>110</v>
      </c>
      <c r="H37" s="13">
        <v>22339.24</v>
      </c>
      <c r="I37" s="13"/>
      <c r="J37" s="13"/>
      <c r="K37" s="13">
        <v>12903</v>
      </c>
      <c r="L37" s="13">
        <v>6038.86</v>
      </c>
      <c r="M37" s="13">
        <v>16300.38</v>
      </c>
    </row>
    <row r="38" spans="1:13" s="7" customFormat="1" ht="42" customHeight="1" x14ac:dyDescent="0.25">
      <c r="A38" s="1"/>
      <c r="B38" s="10" t="s">
        <v>17</v>
      </c>
      <c r="C38" s="12" t="s">
        <v>111</v>
      </c>
      <c r="D38" s="12" t="s">
        <v>112</v>
      </c>
      <c r="E38" s="10" t="s">
        <v>22</v>
      </c>
      <c r="F38" s="10" t="s">
        <v>113</v>
      </c>
      <c r="G38" s="10" t="s">
        <v>114</v>
      </c>
      <c r="H38" s="13">
        <v>12155.6</v>
      </c>
      <c r="I38" s="13"/>
      <c r="J38" s="13"/>
      <c r="K38" s="13">
        <v>7814.79</v>
      </c>
      <c r="L38" s="13">
        <v>3293.01</v>
      </c>
      <c r="M38" s="13">
        <v>8862.59</v>
      </c>
    </row>
    <row r="39" spans="1:13" s="7" customFormat="1" ht="42" customHeight="1" x14ac:dyDescent="0.25">
      <c r="A39" s="1"/>
      <c r="B39" s="10" t="s">
        <v>17</v>
      </c>
      <c r="C39" s="12" t="s">
        <v>115</v>
      </c>
      <c r="D39" s="12" t="s">
        <v>116</v>
      </c>
      <c r="E39" s="10" t="s">
        <v>22</v>
      </c>
      <c r="F39" s="10" t="s">
        <v>27</v>
      </c>
      <c r="G39" s="10" t="s">
        <v>117</v>
      </c>
      <c r="H39" s="13">
        <v>12974.27</v>
      </c>
      <c r="I39" s="13"/>
      <c r="J39" s="13"/>
      <c r="K39" s="13">
        <v>8203.82</v>
      </c>
      <c r="L39" s="13">
        <v>3473.79</v>
      </c>
      <c r="M39" s="13">
        <v>9500.48</v>
      </c>
    </row>
    <row r="40" spans="1:13" s="7" customFormat="1" ht="42" customHeight="1" x14ac:dyDescent="0.25">
      <c r="A40" s="1"/>
      <c r="B40" s="10" t="s">
        <v>17</v>
      </c>
      <c r="C40" s="12" t="s">
        <v>118</v>
      </c>
      <c r="D40" s="12" t="s">
        <v>119</v>
      </c>
      <c r="E40" s="10" t="s">
        <v>22</v>
      </c>
      <c r="F40" s="10" t="s">
        <v>120</v>
      </c>
      <c r="G40" s="10" t="s">
        <v>121</v>
      </c>
      <c r="H40" s="13">
        <v>13356.93</v>
      </c>
      <c r="I40" s="13"/>
      <c r="J40" s="13"/>
      <c r="K40" s="13">
        <v>8552.06</v>
      </c>
      <c r="L40" s="13">
        <v>3414.94</v>
      </c>
      <c r="M40" s="13">
        <v>9941.99</v>
      </c>
    </row>
    <row r="41" spans="1:13" s="7" customFormat="1" ht="42" customHeight="1" x14ac:dyDescent="0.25">
      <c r="A41" s="1"/>
      <c r="B41" s="10" t="s">
        <v>17</v>
      </c>
      <c r="C41" s="12" t="s">
        <v>122</v>
      </c>
      <c r="D41" s="12" t="s">
        <v>123</v>
      </c>
      <c r="E41" s="10" t="s">
        <v>22</v>
      </c>
      <c r="F41" s="10" t="s">
        <v>124</v>
      </c>
      <c r="G41" s="10" t="s">
        <v>125</v>
      </c>
      <c r="H41" s="13">
        <v>12280.49</v>
      </c>
      <c r="I41" s="13"/>
      <c r="J41" s="13"/>
      <c r="K41" s="13">
        <v>7573.48</v>
      </c>
      <c r="L41" s="13">
        <v>3246.78</v>
      </c>
      <c r="M41" s="13">
        <v>9033.7099999999991</v>
      </c>
    </row>
    <row r="42" spans="1:13" s="7" customFormat="1" ht="42" customHeight="1" x14ac:dyDescent="0.25">
      <c r="A42" s="1"/>
      <c r="B42" s="10" t="s">
        <v>17</v>
      </c>
      <c r="C42" s="12" t="s">
        <v>126</v>
      </c>
      <c r="D42" s="12" t="s">
        <v>127</v>
      </c>
      <c r="E42" s="10" t="s">
        <v>22</v>
      </c>
      <c r="F42" s="10" t="s">
        <v>46</v>
      </c>
      <c r="G42" s="10" t="s">
        <v>128</v>
      </c>
      <c r="H42" s="13">
        <v>38257.160000000003</v>
      </c>
      <c r="I42" s="13"/>
      <c r="J42" s="13"/>
      <c r="K42" s="13">
        <v>13282.25</v>
      </c>
      <c r="L42" s="13">
        <v>10314.64</v>
      </c>
      <c r="M42" s="13">
        <v>27942.52</v>
      </c>
    </row>
    <row r="43" spans="1:13" s="7" customFormat="1" ht="42" customHeight="1" x14ac:dyDescent="0.25">
      <c r="A43" s="1"/>
      <c r="B43" s="10" t="s">
        <v>17</v>
      </c>
      <c r="C43" s="12" t="s">
        <v>129</v>
      </c>
      <c r="D43" s="12" t="s">
        <v>130</v>
      </c>
      <c r="E43" s="10" t="s">
        <v>22</v>
      </c>
      <c r="F43" s="10" t="s">
        <v>87</v>
      </c>
      <c r="G43" s="10" t="s">
        <v>131</v>
      </c>
      <c r="H43" s="13">
        <v>18819.509999999998</v>
      </c>
      <c r="I43" s="13"/>
      <c r="J43" s="13">
        <v>6273.17</v>
      </c>
      <c r="K43" s="13">
        <v>7814.79</v>
      </c>
      <c r="L43" s="13">
        <v>3756.59</v>
      </c>
      <c r="M43" s="13">
        <v>15062.92</v>
      </c>
    </row>
    <row r="44" spans="1:13" s="7" customFormat="1" ht="42" customHeight="1" x14ac:dyDescent="0.25">
      <c r="A44" s="1"/>
      <c r="B44" s="10" t="s">
        <v>17</v>
      </c>
      <c r="C44" s="12" t="s">
        <v>132</v>
      </c>
      <c r="D44" s="12" t="s">
        <v>79</v>
      </c>
      <c r="E44" s="10" t="s">
        <v>22</v>
      </c>
      <c r="F44" s="10" t="s">
        <v>133</v>
      </c>
      <c r="G44" s="10" t="s">
        <v>134</v>
      </c>
      <c r="H44" s="13">
        <v>36205.519999999997</v>
      </c>
      <c r="I44" s="13">
        <v>20530.560000000001</v>
      </c>
      <c r="J44" s="13"/>
      <c r="K44" s="13">
        <v>19923.36</v>
      </c>
      <c r="L44" s="13">
        <v>23789.85</v>
      </c>
      <c r="M44" s="13">
        <v>12415.67</v>
      </c>
    </row>
    <row r="45" spans="1:13" s="7" customFormat="1" ht="42" customHeight="1" x14ac:dyDescent="0.25">
      <c r="A45" s="1"/>
      <c r="B45" s="10" t="s">
        <v>17</v>
      </c>
      <c r="C45" s="12" t="s">
        <v>135</v>
      </c>
      <c r="D45" s="12" t="s">
        <v>136</v>
      </c>
      <c r="E45" s="10" t="s">
        <v>22</v>
      </c>
      <c r="F45" s="10" t="s">
        <v>137</v>
      </c>
      <c r="G45" s="10" t="s">
        <v>138</v>
      </c>
      <c r="H45" s="13">
        <v>12280.49</v>
      </c>
      <c r="I45" s="13"/>
      <c r="J45" s="13"/>
      <c r="K45" s="13">
        <v>7573.48</v>
      </c>
      <c r="L45" s="13">
        <v>3246.78</v>
      </c>
      <c r="M45" s="13">
        <v>9033.7099999999991</v>
      </c>
    </row>
    <row r="46" spans="1:13" s="7" customFormat="1" ht="42" customHeight="1" x14ac:dyDescent="0.25">
      <c r="A46" s="1"/>
      <c r="B46" s="10" t="s">
        <v>17</v>
      </c>
      <c r="C46" s="12" t="s">
        <v>139</v>
      </c>
      <c r="D46" s="12" t="s">
        <v>140</v>
      </c>
      <c r="E46" s="10" t="s">
        <v>22</v>
      </c>
      <c r="F46" s="10" t="s">
        <v>141</v>
      </c>
      <c r="G46" s="10" t="s">
        <v>142</v>
      </c>
      <c r="H46" s="13">
        <v>12780.6</v>
      </c>
      <c r="I46" s="13"/>
      <c r="J46" s="13"/>
      <c r="K46" s="13">
        <v>7814.79</v>
      </c>
      <c r="L46" s="13">
        <v>3464.88</v>
      </c>
      <c r="M46" s="13">
        <v>9315.7199999999993</v>
      </c>
    </row>
    <row r="47" spans="1:13" s="7" customFormat="1" ht="42" customHeight="1" x14ac:dyDescent="0.25">
      <c r="A47" s="1"/>
      <c r="B47" s="10" t="s">
        <v>17</v>
      </c>
      <c r="C47" s="12" t="s">
        <v>143</v>
      </c>
      <c r="D47" s="12" t="s">
        <v>144</v>
      </c>
      <c r="E47" s="10" t="s">
        <v>22</v>
      </c>
      <c r="F47" s="10" t="s">
        <v>145</v>
      </c>
      <c r="G47" s="10" t="s">
        <v>146</v>
      </c>
      <c r="H47" s="13">
        <v>11894.04</v>
      </c>
      <c r="I47" s="13"/>
      <c r="J47" s="13"/>
      <c r="K47" s="13">
        <v>8824.32</v>
      </c>
      <c r="L47" s="13">
        <v>3160.1</v>
      </c>
      <c r="M47" s="13">
        <v>8733.94</v>
      </c>
    </row>
    <row r="48" spans="1:13" s="7" customFormat="1" ht="42" customHeight="1" x14ac:dyDescent="0.25">
      <c r="A48" s="1"/>
      <c r="B48" s="10" t="s">
        <v>17</v>
      </c>
      <c r="C48" s="12" t="s">
        <v>147</v>
      </c>
      <c r="D48" s="12" t="s">
        <v>148</v>
      </c>
      <c r="E48" s="10" t="s">
        <v>22</v>
      </c>
      <c r="F48" s="10" t="s">
        <v>149</v>
      </c>
      <c r="G48" s="10" t="s">
        <v>150</v>
      </c>
      <c r="H48" s="13">
        <v>14486.5</v>
      </c>
      <c r="I48" s="13">
        <v>5794.6</v>
      </c>
      <c r="J48" s="13"/>
      <c r="K48" s="13">
        <v>7573.48</v>
      </c>
      <c r="L48" s="13">
        <v>7842.74</v>
      </c>
      <c r="M48" s="13">
        <v>6643.76</v>
      </c>
    </row>
    <row r="49" spans="1:13" s="7" customFormat="1" ht="42" customHeight="1" x14ac:dyDescent="0.25">
      <c r="A49" s="1"/>
      <c r="B49" s="10" t="s">
        <v>17</v>
      </c>
      <c r="C49" s="12" t="s">
        <v>151</v>
      </c>
      <c r="D49" s="12" t="s">
        <v>152</v>
      </c>
      <c r="E49" s="10" t="s">
        <v>22</v>
      </c>
      <c r="F49" s="10" t="s">
        <v>153</v>
      </c>
      <c r="G49" s="10" t="s">
        <v>154</v>
      </c>
      <c r="H49" s="13">
        <v>17000.27</v>
      </c>
      <c r="I49" s="13"/>
      <c r="J49" s="13"/>
      <c r="K49" s="13">
        <v>7814.79</v>
      </c>
      <c r="L49" s="13">
        <v>4625.29</v>
      </c>
      <c r="M49" s="13">
        <v>12374.98</v>
      </c>
    </row>
    <row r="50" spans="1:13" s="7" customFormat="1" ht="42" customHeight="1" x14ac:dyDescent="0.25">
      <c r="A50" s="1"/>
      <c r="B50" s="10" t="s">
        <v>17</v>
      </c>
      <c r="C50" s="12" t="s">
        <v>155</v>
      </c>
      <c r="D50" s="12" t="s">
        <v>156</v>
      </c>
      <c r="E50" s="10" t="s">
        <v>22</v>
      </c>
      <c r="F50" s="10" t="s">
        <v>157</v>
      </c>
      <c r="G50" s="10" t="s">
        <v>158</v>
      </c>
      <c r="H50" s="13">
        <v>14544.15</v>
      </c>
      <c r="I50" s="13"/>
      <c r="J50" s="13"/>
      <c r="K50" s="13">
        <v>8330.83</v>
      </c>
      <c r="L50" s="13">
        <v>3876.87</v>
      </c>
      <c r="M50" s="13">
        <v>10667.28</v>
      </c>
    </row>
    <row r="51" spans="1:13" s="7" customFormat="1" ht="42" customHeight="1" x14ac:dyDescent="0.25">
      <c r="A51" s="1"/>
      <c r="B51" s="10" t="s">
        <v>17</v>
      </c>
      <c r="C51" s="12" t="s">
        <v>159</v>
      </c>
      <c r="D51" s="12" t="s">
        <v>160</v>
      </c>
      <c r="E51" s="10" t="s">
        <v>22</v>
      </c>
      <c r="F51" s="10" t="s">
        <v>161</v>
      </c>
      <c r="G51" s="10" t="s">
        <v>162</v>
      </c>
      <c r="H51" s="13">
        <v>12390.04</v>
      </c>
      <c r="I51" s="13"/>
      <c r="J51" s="13"/>
      <c r="K51" s="13">
        <v>7814.79</v>
      </c>
      <c r="L51" s="13">
        <v>3753.15</v>
      </c>
      <c r="M51" s="13">
        <v>8636.89</v>
      </c>
    </row>
    <row r="52" spans="1:13" s="7" customFormat="1" ht="42" customHeight="1" x14ac:dyDescent="0.25">
      <c r="A52" s="1"/>
      <c r="B52" s="10" t="s">
        <v>17</v>
      </c>
      <c r="C52" s="12" t="s">
        <v>163</v>
      </c>
      <c r="D52" s="12" t="s">
        <v>164</v>
      </c>
      <c r="E52" s="10" t="s">
        <v>22</v>
      </c>
      <c r="F52" s="10" t="s">
        <v>165</v>
      </c>
      <c r="G52" s="10" t="s">
        <v>166</v>
      </c>
      <c r="H52" s="13">
        <v>11481.64</v>
      </c>
      <c r="I52" s="13"/>
      <c r="J52" s="13"/>
      <c r="K52" s="13">
        <v>7172.92</v>
      </c>
      <c r="L52" s="13">
        <v>3094.83</v>
      </c>
      <c r="M52" s="13">
        <v>8386.81</v>
      </c>
    </row>
    <row r="53" spans="1:13" s="7" customFormat="1" ht="42" customHeight="1" x14ac:dyDescent="0.25">
      <c r="A53" s="1"/>
      <c r="B53" s="10" t="s">
        <v>17</v>
      </c>
      <c r="C53" s="12" t="s">
        <v>167</v>
      </c>
      <c r="D53" s="12" t="s">
        <v>168</v>
      </c>
      <c r="E53" s="10" t="s">
        <v>22</v>
      </c>
      <c r="F53" s="10" t="s">
        <v>169</v>
      </c>
      <c r="G53" s="10" t="s">
        <v>170</v>
      </c>
      <c r="H53" s="13">
        <v>13171.52</v>
      </c>
      <c r="I53" s="13"/>
      <c r="J53" s="13"/>
      <c r="K53" s="13">
        <v>7814.79</v>
      </c>
      <c r="L53" s="13">
        <v>3572.39</v>
      </c>
      <c r="M53" s="13">
        <v>9599.1299999999992</v>
      </c>
    </row>
    <row r="54" spans="1:13" s="7" customFormat="1" ht="42" customHeight="1" x14ac:dyDescent="0.25">
      <c r="A54" s="1"/>
      <c r="B54" s="10" t="s">
        <v>17</v>
      </c>
      <c r="C54" s="12" t="s">
        <v>171</v>
      </c>
      <c r="D54" s="12" t="s">
        <v>172</v>
      </c>
      <c r="E54" s="10" t="s">
        <v>22</v>
      </c>
      <c r="F54" s="10" t="s">
        <v>173</v>
      </c>
      <c r="G54" s="10" t="s">
        <v>174</v>
      </c>
      <c r="H54" s="13">
        <v>12155.6</v>
      </c>
      <c r="I54" s="13"/>
      <c r="J54" s="13"/>
      <c r="K54" s="13">
        <v>7814.79</v>
      </c>
      <c r="L54" s="13">
        <v>3293.01</v>
      </c>
      <c r="M54" s="13">
        <v>8862.59</v>
      </c>
    </row>
    <row r="55" spans="1:13" s="7" customFormat="1" ht="42" customHeight="1" x14ac:dyDescent="0.25">
      <c r="A55" s="1"/>
      <c r="B55" s="10" t="s">
        <v>17</v>
      </c>
      <c r="C55" s="12" t="s">
        <v>175</v>
      </c>
      <c r="D55" s="12" t="s">
        <v>176</v>
      </c>
      <c r="E55" s="10" t="s">
        <v>22</v>
      </c>
      <c r="F55" s="10" t="s">
        <v>177</v>
      </c>
      <c r="G55" s="10" t="s">
        <v>178</v>
      </c>
      <c r="H55" s="13">
        <v>12546.34</v>
      </c>
      <c r="I55" s="13"/>
      <c r="J55" s="13"/>
      <c r="K55" s="13">
        <v>7814.79</v>
      </c>
      <c r="L55" s="13">
        <v>3400.46</v>
      </c>
      <c r="M55" s="13">
        <v>9145.8799999999992</v>
      </c>
    </row>
    <row r="56" spans="1:13" s="7" customFormat="1" ht="42" customHeight="1" x14ac:dyDescent="0.25">
      <c r="A56" s="1"/>
      <c r="B56" s="10" t="s">
        <v>17</v>
      </c>
      <c r="C56" s="12" t="s">
        <v>179</v>
      </c>
      <c r="D56" s="12" t="s">
        <v>180</v>
      </c>
      <c r="E56" s="10" t="s">
        <v>22</v>
      </c>
      <c r="F56" s="10" t="s">
        <v>181</v>
      </c>
      <c r="G56" s="10" t="s">
        <v>182</v>
      </c>
      <c r="H56" s="13">
        <v>13037.84</v>
      </c>
      <c r="I56" s="13"/>
      <c r="J56" s="13"/>
      <c r="K56" s="13">
        <v>7573.48</v>
      </c>
      <c r="L56" s="13">
        <v>3455.06</v>
      </c>
      <c r="M56" s="13">
        <v>9582.7800000000007</v>
      </c>
    </row>
    <row r="57" spans="1:13" s="7" customFormat="1" ht="42" customHeight="1" x14ac:dyDescent="0.25">
      <c r="A57" s="1"/>
      <c r="B57" s="10" t="s">
        <v>17</v>
      </c>
      <c r="C57" s="12" t="s">
        <v>183</v>
      </c>
      <c r="D57" s="12" t="s">
        <v>184</v>
      </c>
      <c r="E57" s="10" t="s">
        <v>22</v>
      </c>
      <c r="F57" s="10" t="s">
        <v>185</v>
      </c>
      <c r="G57" s="10" t="s">
        <v>186</v>
      </c>
      <c r="H57" s="13">
        <v>13900.27</v>
      </c>
      <c r="I57" s="13"/>
      <c r="J57" s="13"/>
      <c r="K57" s="13">
        <v>7814.79</v>
      </c>
      <c r="L57" s="13">
        <v>4110.2</v>
      </c>
      <c r="M57" s="13">
        <v>9790.07</v>
      </c>
    </row>
    <row r="58" spans="1:13" s="7" customFormat="1" ht="42" customHeight="1" x14ac:dyDescent="0.25">
      <c r="A58" s="1"/>
      <c r="B58" s="10" t="s">
        <v>17</v>
      </c>
      <c r="C58" s="12" t="s">
        <v>187</v>
      </c>
      <c r="D58" s="12" t="s">
        <v>188</v>
      </c>
      <c r="E58" s="10" t="s">
        <v>22</v>
      </c>
      <c r="F58" s="10" t="s">
        <v>185</v>
      </c>
      <c r="G58" s="10" t="s">
        <v>189</v>
      </c>
      <c r="H58" s="13">
        <v>12390.04</v>
      </c>
      <c r="I58" s="13"/>
      <c r="J58" s="13"/>
      <c r="K58" s="13">
        <v>7814.79</v>
      </c>
      <c r="L58" s="13">
        <v>3357.48</v>
      </c>
      <c r="M58" s="13">
        <v>9032.56</v>
      </c>
    </row>
    <row r="59" spans="1:13" s="7" customFormat="1" ht="42" customHeight="1" x14ac:dyDescent="0.25">
      <c r="A59" s="1"/>
      <c r="B59" s="10" t="s">
        <v>17</v>
      </c>
      <c r="C59" s="12" t="s">
        <v>190</v>
      </c>
      <c r="D59" s="12" t="s">
        <v>191</v>
      </c>
      <c r="E59" s="10" t="s">
        <v>22</v>
      </c>
      <c r="F59" s="10" t="s">
        <v>192</v>
      </c>
      <c r="G59" s="10" t="s">
        <v>193</v>
      </c>
      <c r="H59" s="13">
        <v>17000.27</v>
      </c>
      <c r="I59" s="13"/>
      <c r="J59" s="13"/>
      <c r="K59" s="13">
        <v>7814.79</v>
      </c>
      <c r="L59" s="13">
        <v>4573.16</v>
      </c>
      <c r="M59" s="13">
        <v>12427.11</v>
      </c>
    </row>
    <row r="60" spans="1:13" s="7" customFormat="1" ht="42" customHeight="1" x14ac:dyDescent="0.25">
      <c r="A60" s="1"/>
      <c r="B60" s="10" t="s">
        <v>17</v>
      </c>
      <c r="C60" s="12" t="s">
        <v>194</v>
      </c>
      <c r="D60" s="12" t="s">
        <v>195</v>
      </c>
      <c r="E60" s="10" t="s">
        <v>22</v>
      </c>
      <c r="F60" s="10" t="s">
        <v>196</v>
      </c>
      <c r="G60" s="10" t="s">
        <v>197</v>
      </c>
      <c r="H60" s="13">
        <v>12937.08</v>
      </c>
      <c r="I60" s="13"/>
      <c r="J60" s="13"/>
      <c r="K60" s="13">
        <v>7814.79</v>
      </c>
      <c r="L60" s="13">
        <v>3507.92</v>
      </c>
      <c r="M60" s="13">
        <v>9429.16</v>
      </c>
    </row>
    <row r="61" spans="1:13" s="7" customFormat="1" ht="42" customHeight="1" x14ac:dyDescent="0.25">
      <c r="A61" s="1"/>
      <c r="B61" s="10" t="s">
        <v>17</v>
      </c>
      <c r="C61" s="12" t="s">
        <v>198</v>
      </c>
      <c r="D61" s="12" t="s">
        <v>156</v>
      </c>
      <c r="E61" s="10" t="s">
        <v>22</v>
      </c>
      <c r="F61" s="10" t="s">
        <v>157</v>
      </c>
      <c r="G61" s="10" t="s">
        <v>199</v>
      </c>
      <c r="H61" s="13">
        <v>14544.15</v>
      </c>
      <c r="I61" s="13"/>
      <c r="J61" s="13"/>
      <c r="K61" s="13">
        <v>8330.83</v>
      </c>
      <c r="L61" s="13">
        <v>6323.98</v>
      </c>
      <c r="M61" s="13">
        <v>8220.17</v>
      </c>
    </row>
    <row r="62" spans="1:13" s="7" customFormat="1" ht="42" customHeight="1" x14ac:dyDescent="0.25">
      <c r="A62" s="1"/>
      <c r="B62" s="10" t="s">
        <v>17</v>
      </c>
      <c r="C62" s="12" t="s">
        <v>200</v>
      </c>
      <c r="D62" s="12" t="s">
        <v>201</v>
      </c>
      <c r="E62" s="10" t="s">
        <v>22</v>
      </c>
      <c r="F62" s="10" t="s">
        <v>46</v>
      </c>
      <c r="G62" s="10" t="s">
        <v>202</v>
      </c>
      <c r="H62" s="13">
        <v>12155.6</v>
      </c>
      <c r="I62" s="13"/>
      <c r="J62" s="13"/>
      <c r="K62" s="13">
        <v>7814.79</v>
      </c>
      <c r="L62" s="13">
        <v>3188.74</v>
      </c>
      <c r="M62" s="13">
        <v>8966.86</v>
      </c>
    </row>
    <row r="63" spans="1:13" s="7" customFormat="1" ht="42" customHeight="1" x14ac:dyDescent="0.25">
      <c r="A63" s="1"/>
      <c r="B63" s="10" t="s">
        <v>17</v>
      </c>
      <c r="C63" s="12" t="s">
        <v>203</v>
      </c>
      <c r="D63" s="12" t="s">
        <v>204</v>
      </c>
      <c r="E63" s="10" t="s">
        <v>22</v>
      </c>
      <c r="F63" s="10" t="s">
        <v>205</v>
      </c>
      <c r="G63" s="10" t="s">
        <v>206</v>
      </c>
      <c r="H63" s="13">
        <v>12155.6</v>
      </c>
      <c r="I63" s="13"/>
      <c r="J63" s="13"/>
      <c r="K63" s="13">
        <v>7814.79</v>
      </c>
      <c r="L63" s="13">
        <v>3293.01</v>
      </c>
      <c r="M63" s="13">
        <v>8862.59</v>
      </c>
    </row>
    <row r="64" spans="1:13" s="7" customFormat="1" ht="42" customHeight="1" x14ac:dyDescent="0.25">
      <c r="A64" s="1"/>
      <c r="B64" s="10" t="s">
        <v>17</v>
      </c>
      <c r="C64" s="12" t="s">
        <v>207</v>
      </c>
      <c r="D64" s="12" t="s">
        <v>140</v>
      </c>
      <c r="E64" s="10" t="s">
        <v>22</v>
      </c>
      <c r="F64" s="10" t="s">
        <v>141</v>
      </c>
      <c r="G64" s="10" t="s">
        <v>208</v>
      </c>
      <c r="H64" s="13">
        <v>12546.34</v>
      </c>
      <c r="I64" s="13"/>
      <c r="J64" s="13"/>
      <c r="K64" s="13">
        <v>7814.79</v>
      </c>
      <c r="L64" s="13">
        <v>3655.39</v>
      </c>
      <c r="M64" s="13">
        <v>8890.9500000000007</v>
      </c>
    </row>
    <row r="65" spans="1:13" s="7" customFormat="1" ht="42" customHeight="1" x14ac:dyDescent="0.25">
      <c r="A65" s="1"/>
      <c r="B65" s="10" t="s">
        <v>17</v>
      </c>
      <c r="C65" s="12" t="s">
        <v>209</v>
      </c>
      <c r="D65" s="12" t="s">
        <v>210</v>
      </c>
      <c r="E65" s="10" t="s">
        <v>22</v>
      </c>
      <c r="F65" s="10" t="s">
        <v>65</v>
      </c>
      <c r="G65" s="10" t="s">
        <v>211</v>
      </c>
      <c r="H65" s="13">
        <v>16843.97</v>
      </c>
      <c r="I65" s="13"/>
      <c r="J65" s="13"/>
      <c r="K65" s="13">
        <v>7814.79</v>
      </c>
      <c r="L65" s="13">
        <v>5510.07</v>
      </c>
      <c r="M65" s="13">
        <v>11333.9</v>
      </c>
    </row>
    <row r="66" spans="1:13" s="7" customFormat="1" ht="42" customHeight="1" x14ac:dyDescent="0.25">
      <c r="A66" s="1"/>
      <c r="B66" s="10" t="s">
        <v>17</v>
      </c>
      <c r="C66" s="12" t="s">
        <v>212</v>
      </c>
      <c r="D66" s="12" t="s">
        <v>123</v>
      </c>
      <c r="E66" s="10" t="s">
        <v>22</v>
      </c>
      <c r="F66" s="10" t="s">
        <v>124</v>
      </c>
      <c r="G66" s="10" t="s">
        <v>213</v>
      </c>
      <c r="H66" s="13">
        <v>12155.6</v>
      </c>
      <c r="I66" s="13"/>
      <c r="J66" s="13"/>
      <c r="K66" s="13">
        <v>7814.79</v>
      </c>
      <c r="L66" s="13">
        <v>3346.71</v>
      </c>
      <c r="M66" s="13">
        <v>8808.89</v>
      </c>
    </row>
    <row r="67" spans="1:13" s="7" customFormat="1" ht="42" customHeight="1" x14ac:dyDescent="0.25">
      <c r="A67" s="1"/>
      <c r="B67" s="10" t="s">
        <v>17</v>
      </c>
      <c r="C67" s="12" t="s">
        <v>214</v>
      </c>
      <c r="D67" s="12" t="s">
        <v>215</v>
      </c>
      <c r="E67" s="10" t="s">
        <v>22</v>
      </c>
      <c r="F67" s="10" t="s">
        <v>216</v>
      </c>
      <c r="G67" s="10" t="s">
        <v>217</v>
      </c>
      <c r="H67" s="13">
        <v>12390.04</v>
      </c>
      <c r="I67" s="13"/>
      <c r="J67" s="13"/>
      <c r="K67" s="13">
        <v>7814.79</v>
      </c>
      <c r="L67" s="13">
        <v>4030.07</v>
      </c>
      <c r="M67" s="13">
        <v>8359.9699999999993</v>
      </c>
    </row>
    <row r="68" spans="1:13" s="7" customFormat="1" ht="42" customHeight="1" x14ac:dyDescent="0.25">
      <c r="A68" s="1"/>
      <c r="B68" s="10" t="s">
        <v>17</v>
      </c>
      <c r="C68" s="12" t="s">
        <v>218</v>
      </c>
      <c r="D68" s="12" t="s">
        <v>219</v>
      </c>
      <c r="E68" s="10" t="s">
        <v>22</v>
      </c>
      <c r="F68" s="10" t="s">
        <v>220</v>
      </c>
      <c r="G68" s="42" t="s">
        <v>221</v>
      </c>
      <c r="H68" s="13">
        <v>12280.49</v>
      </c>
      <c r="I68" s="13"/>
      <c r="J68" s="13"/>
      <c r="K68" s="13">
        <v>7573.48</v>
      </c>
      <c r="L68" s="13">
        <v>3832.21</v>
      </c>
      <c r="M68" s="13">
        <v>8448.2800000000007</v>
      </c>
    </row>
    <row r="69" spans="1:13" s="7" customFormat="1" ht="42" customHeight="1" x14ac:dyDescent="0.25">
      <c r="A69" s="1"/>
      <c r="B69" s="10" t="s">
        <v>17</v>
      </c>
      <c r="C69" s="12" t="s">
        <v>222</v>
      </c>
      <c r="D69" s="12" t="s">
        <v>219</v>
      </c>
      <c r="E69" s="10" t="s">
        <v>22</v>
      </c>
      <c r="F69" s="10" t="s">
        <v>220</v>
      </c>
      <c r="G69" s="10" t="s">
        <v>223</v>
      </c>
      <c r="H69" s="13">
        <v>8899.08</v>
      </c>
      <c r="I69" s="13"/>
      <c r="J69" s="13"/>
      <c r="K69" s="13">
        <v>3988.15</v>
      </c>
      <c r="L69" s="13">
        <v>2306.0500000000002</v>
      </c>
      <c r="M69" s="13">
        <v>6593.03</v>
      </c>
    </row>
    <row r="70" spans="1:13" s="7" customFormat="1" ht="42" customHeight="1" x14ac:dyDescent="0.25">
      <c r="A70" s="1"/>
      <c r="B70" s="10" t="s">
        <v>17</v>
      </c>
      <c r="C70" s="12" t="s">
        <v>224</v>
      </c>
      <c r="D70" s="12" t="s">
        <v>86</v>
      </c>
      <c r="E70" s="10" t="s">
        <v>22</v>
      </c>
      <c r="F70" s="10" t="s">
        <v>133</v>
      </c>
      <c r="G70" s="10" t="s">
        <v>225</v>
      </c>
      <c r="H70" s="13">
        <v>31396.400000000001</v>
      </c>
      <c r="I70" s="13">
        <v>17583.63</v>
      </c>
      <c r="J70" s="13"/>
      <c r="K70" s="13">
        <v>13282.25</v>
      </c>
      <c r="L70" s="13">
        <v>20330.82</v>
      </c>
      <c r="M70" s="13">
        <v>11065.58</v>
      </c>
    </row>
    <row r="71" spans="1:13" s="7" customFormat="1" ht="42" customHeight="1" x14ac:dyDescent="0.25">
      <c r="A71" s="1"/>
      <c r="B71" s="10" t="s">
        <v>17</v>
      </c>
      <c r="C71" s="12" t="s">
        <v>226</v>
      </c>
      <c r="D71" s="12" t="s">
        <v>227</v>
      </c>
      <c r="E71" s="10" t="s">
        <v>22</v>
      </c>
      <c r="F71" s="10" t="s">
        <v>157</v>
      </c>
      <c r="G71" s="10" t="s">
        <v>228</v>
      </c>
      <c r="H71" s="13">
        <v>12390.04</v>
      </c>
      <c r="I71" s="13"/>
      <c r="J71" s="13"/>
      <c r="K71" s="13">
        <v>7814.79</v>
      </c>
      <c r="L71" s="13">
        <v>3941.19</v>
      </c>
      <c r="M71" s="13">
        <v>8448.85</v>
      </c>
    </row>
    <row r="72" spans="1:13" s="7" customFormat="1" ht="42" customHeight="1" x14ac:dyDescent="0.25">
      <c r="A72" s="1"/>
      <c r="B72" s="10" t="s">
        <v>17</v>
      </c>
      <c r="C72" s="12" t="s">
        <v>229</v>
      </c>
      <c r="D72" s="12" t="s">
        <v>230</v>
      </c>
      <c r="E72" s="10" t="s">
        <v>22</v>
      </c>
      <c r="F72" s="10" t="s">
        <v>231</v>
      </c>
      <c r="G72" s="10" t="s">
        <v>232</v>
      </c>
      <c r="H72" s="13">
        <v>13000.3</v>
      </c>
      <c r="I72" s="13">
        <v>9455.3700000000008</v>
      </c>
      <c r="J72" s="13"/>
      <c r="K72" s="13">
        <v>6189.54</v>
      </c>
      <c r="L72" s="13">
        <v>9644.73</v>
      </c>
      <c r="M72" s="13">
        <v>3355.57</v>
      </c>
    </row>
    <row r="73" spans="1:13" s="7" customFormat="1" ht="42" customHeight="1" x14ac:dyDescent="0.25">
      <c r="A73" s="1"/>
      <c r="B73" s="10" t="s">
        <v>17</v>
      </c>
      <c r="C73" s="12" t="s">
        <v>233</v>
      </c>
      <c r="D73" s="12" t="s">
        <v>234</v>
      </c>
      <c r="E73" s="10" t="s">
        <v>22</v>
      </c>
      <c r="F73" s="10" t="s">
        <v>235</v>
      </c>
      <c r="G73" s="10" t="s">
        <v>236</v>
      </c>
      <c r="H73" s="13">
        <v>12546.34</v>
      </c>
      <c r="I73" s="13"/>
      <c r="J73" s="13"/>
      <c r="K73" s="13">
        <v>7814.79</v>
      </c>
      <c r="L73" s="13">
        <v>3400.46</v>
      </c>
      <c r="M73" s="13">
        <v>9145.8799999999992</v>
      </c>
    </row>
    <row r="74" spans="1:13" s="7" customFormat="1" ht="42" customHeight="1" x14ac:dyDescent="0.25">
      <c r="A74" s="1"/>
      <c r="B74" s="10" t="s">
        <v>17</v>
      </c>
      <c r="C74" s="12" t="s">
        <v>237</v>
      </c>
      <c r="D74" s="12" t="s">
        <v>238</v>
      </c>
      <c r="E74" s="10" t="s">
        <v>22</v>
      </c>
      <c r="F74" s="10" t="s">
        <v>239</v>
      </c>
      <c r="G74" s="10" t="s">
        <v>240</v>
      </c>
      <c r="H74" s="13">
        <v>12155.6</v>
      </c>
      <c r="I74" s="13"/>
      <c r="J74" s="13"/>
      <c r="K74" s="13">
        <v>7814.79</v>
      </c>
      <c r="L74" s="13">
        <v>3293.01</v>
      </c>
      <c r="M74" s="13">
        <v>8862.59</v>
      </c>
    </row>
    <row r="75" spans="1:13" s="7" customFormat="1" ht="42" customHeight="1" x14ac:dyDescent="0.25">
      <c r="A75" s="1"/>
      <c r="B75" s="10" t="s">
        <v>17</v>
      </c>
      <c r="C75" s="12" t="s">
        <v>241</v>
      </c>
      <c r="D75" s="12" t="s">
        <v>242</v>
      </c>
      <c r="E75" s="10" t="s">
        <v>22</v>
      </c>
      <c r="F75" s="10" t="s">
        <v>243</v>
      </c>
      <c r="G75" s="10" t="s">
        <v>244</v>
      </c>
      <c r="H75" s="13">
        <v>8103.73</v>
      </c>
      <c r="I75" s="13"/>
      <c r="J75" s="13"/>
      <c r="K75" s="13">
        <v>7814.79</v>
      </c>
      <c r="L75" s="13">
        <v>1742.25</v>
      </c>
      <c r="M75" s="13">
        <v>6361.48</v>
      </c>
    </row>
    <row r="76" spans="1:13" s="7" customFormat="1" ht="42" customHeight="1" x14ac:dyDescent="0.25">
      <c r="A76" s="1"/>
      <c r="B76" s="10" t="s">
        <v>17</v>
      </c>
      <c r="C76" s="12" t="s">
        <v>245</v>
      </c>
      <c r="D76" s="12" t="s">
        <v>246</v>
      </c>
      <c r="E76" s="10" t="s">
        <v>22</v>
      </c>
      <c r="F76" s="10" t="s">
        <v>27</v>
      </c>
      <c r="G76" s="10" t="s">
        <v>247</v>
      </c>
      <c r="H76" s="13">
        <v>12546.34</v>
      </c>
      <c r="I76" s="13"/>
      <c r="J76" s="13"/>
      <c r="K76" s="13">
        <v>7814.79</v>
      </c>
      <c r="L76" s="13">
        <v>3400.46</v>
      </c>
      <c r="M76" s="13">
        <v>9145.8799999999992</v>
      </c>
    </row>
    <row r="77" spans="1:13" s="7" customFormat="1" ht="42" customHeight="1" x14ac:dyDescent="0.25">
      <c r="A77" s="1"/>
      <c r="B77" s="10" t="s">
        <v>17</v>
      </c>
      <c r="C77" s="12" t="s">
        <v>248</v>
      </c>
      <c r="D77" s="12" t="s">
        <v>249</v>
      </c>
      <c r="E77" s="10" t="s">
        <v>22</v>
      </c>
      <c r="F77" s="10" t="s">
        <v>250</v>
      </c>
      <c r="G77" s="10" t="s">
        <v>251</v>
      </c>
      <c r="H77" s="13">
        <v>17000.27</v>
      </c>
      <c r="I77" s="13"/>
      <c r="J77" s="13"/>
      <c r="K77" s="13">
        <v>7814.79</v>
      </c>
      <c r="L77" s="13">
        <v>4905.3100000000004</v>
      </c>
      <c r="M77" s="13">
        <v>12094.96</v>
      </c>
    </row>
    <row r="78" spans="1:13" s="41" customFormat="1" ht="42" customHeight="1" x14ac:dyDescent="0.25">
      <c r="A78" s="40"/>
      <c r="B78" s="42" t="s">
        <v>17</v>
      </c>
      <c r="C78" s="43" t="s">
        <v>252</v>
      </c>
      <c r="D78" s="43" t="s">
        <v>253</v>
      </c>
      <c r="E78" s="42" t="s">
        <v>22</v>
      </c>
      <c r="F78" s="42" t="s">
        <v>216</v>
      </c>
      <c r="G78" s="42" t="s">
        <v>254</v>
      </c>
      <c r="H78" s="13">
        <v>16843.97</v>
      </c>
      <c r="I78" s="13"/>
      <c r="J78" s="13"/>
      <c r="K78" s="13">
        <v>7814.79</v>
      </c>
      <c r="L78" s="13">
        <v>4478.04</v>
      </c>
      <c r="M78" s="13">
        <v>12365.93</v>
      </c>
    </row>
    <row r="79" spans="1:13" s="7" customFormat="1" ht="42" customHeight="1" x14ac:dyDescent="0.25">
      <c r="A79" s="1"/>
      <c r="B79" s="10" t="s">
        <v>17</v>
      </c>
      <c r="C79" s="12" t="s">
        <v>255</v>
      </c>
      <c r="D79" s="12" t="s">
        <v>256</v>
      </c>
      <c r="E79" s="10" t="s">
        <v>22</v>
      </c>
      <c r="F79" s="10" t="s">
        <v>124</v>
      </c>
      <c r="G79" s="10" t="s">
        <v>257</v>
      </c>
      <c r="H79" s="13">
        <v>16609.53</v>
      </c>
      <c r="I79" s="13"/>
      <c r="J79" s="13"/>
      <c r="K79" s="13">
        <v>7814.79</v>
      </c>
      <c r="L79" s="13">
        <v>4589.4399999999996</v>
      </c>
      <c r="M79" s="13">
        <v>12020.09</v>
      </c>
    </row>
    <row r="80" spans="1:13" s="7" customFormat="1" ht="42" customHeight="1" x14ac:dyDescent="0.25">
      <c r="A80" s="1"/>
      <c r="B80" s="10" t="s">
        <v>17</v>
      </c>
      <c r="C80" s="12" t="s">
        <v>258</v>
      </c>
      <c r="D80" s="12" t="s">
        <v>230</v>
      </c>
      <c r="E80" s="10" t="s">
        <v>22</v>
      </c>
      <c r="F80" s="10" t="s">
        <v>259</v>
      </c>
      <c r="G80" s="10" t="s">
        <v>260</v>
      </c>
      <c r="H80" s="13">
        <v>12546.34</v>
      </c>
      <c r="I80" s="13"/>
      <c r="J80" s="13"/>
      <c r="K80" s="13">
        <v>7814.79</v>
      </c>
      <c r="L80" s="13">
        <v>4139.05</v>
      </c>
      <c r="M80" s="13">
        <v>8407.2900000000009</v>
      </c>
    </row>
    <row r="81" spans="1:13" s="7" customFormat="1" ht="42" customHeight="1" x14ac:dyDescent="0.25">
      <c r="A81" s="1"/>
      <c r="B81" s="10" t="s">
        <v>17</v>
      </c>
      <c r="C81" s="12" t="s">
        <v>261</v>
      </c>
      <c r="D81" s="12" t="s">
        <v>262</v>
      </c>
      <c r="E81" s="10" t="s">
        <v>22</v>
      </c>
      <c r="F81" s="10" t="s">
        <v>263</v>
      </c>
      <c r="G81" s="10" t="s">
        <v>264</v>
      </c>
      <c r="H81" s="13">
        <v>12546.34</v>
      </c>
      <c r="I81" s="13"/>
      <c r="J81" s="13"/>
      <c r="K81" s="13">
        <v>7814.79</v>
      </c>
      <c r="L81" s="13">
        <v>4304.29</v>
      </c>
      <c r="M81" s="13">
        <v>8242.0499999999993</v>
      </c>
    </row>
    <row r="82" spans="1:13" s="7" customFormat="1" ht="32.1" customHeight="1" x14ac:dyDescent="0.25">
      <c r="A82" s="1"/>
      <c r="B82" s="23" t="s">
        <v>18</v>
      </c>
      <c r="C82" s="23">
        <f>COUNTA(C14:C81)</f>
        <v>68</v>
      </c>
      <c r="D82" s="23" t="s">
        <v>19</v>
      </c>
      <c r="E82" s="23" t="s">
        <v>19</v>
      </c>
      <c r="F82" s="23" t="s">
        <v>19</v>
      </c>
      <c r="G82" s="23" t="s">
        <v>19</v>
      </c>
      <c r="H82" s="24">
        <f t="shared" ref="H82:M82" si="0">SUM(H14:H81)</f>
        <v>1098412.29</v>
      </c>
      <c r="I82" s="24">
        <f t="shared" si="0"/>
        <v>78258.049999999988</v>
      </c>
      <c r="J82" s="24">
        <f t="shared" si="0"/>
        <v>6273.17</v>
      </c>
      <c r="K82" s="24">
        <f t="shared" si="0"/>
        <v>618819.99</v>
      </c>
      <c r="L82" s="24">
        <f t="shared" si="0"/>
        <v>354942.74000000011</v>
      </c>
      <c r="M82" s="24">
        <f t="shared" si="0"/>
        <v>743469.55</v>
      </c>
    </row>
    <row r="83" spans="1:13" s="7" customFormat="1" ht="23.45" customHeight="1" x14ac:dyDescent="0.25">
      <c r="A83" s="1"/>
      <c r="B83" s="18"/>
      <c r="C83" s="19"/>
      <c r="D83" s="19"/>
      <c r="E83" s="20"/>
      <c r="F83" s="20"/>
      <c r="G83" s="20"/>
      <c r="H83" s="21"/>
      <c r="I83" s="21"/>
      <c r="J83" s="21"/>
      <c r="K83" s="21"/>
      <c r="L83" s="21"/>
      <c r="M83" s="22"/>
    </row>
    <row r="84" spans="1:13" s="7" customFormat="1" ht="29.25" customHeight="1" x14ac:dyDescent="0.25">
      <c r="A84" s="1"/>
      <c r="B84" s="45" t="s">
        <v>13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7"/>
    </row>
    <row r="85" spans="1:13" s="7" customFormat="1" ht="54" customHeight="1" x14ac:dyDescent="0.25">
      <c r="A85" s="1"/>
      <c r="B85" s="8" t="s">
        <v>1</v>
      </c>
      <c r="C85" s="8" t="s">
        <v>2</v>
      </c>
      <c r="D85" s="8" t="s">
        <v>3</v>
      </c>
      <c r="E85" s="8" t="s">
        <v>4</v>
      </c>
      <c r="F85" s="8" t="s">
        <v>5</v>
      </c>
      <c r="G85" s="8" t="s">
        <v>6</v>
      </c>
      <c r="H85" s="9" t="s">
        <v>7</v>
      </c>
      <c r="I85" s="9" t="s">
        <v>8</v>
      </c>
      <c r="J85" s="9" t="s">
        <v>9</v>
      </c>
      <c r="K85" s="9" t="s">
        <v>10</v>
      </c>
      <c r="L85" s="9" t="s">
        <v>11</v>
      </c>
      <c r="M85" s="9" t="s">
        <v>12</v>
      </c>
    </row>
    <row r="86" spans="1:13" s="7" customFormat="1" ht="42" customHeight="1" x14ac:dyDescent="0.25">
      <c r="A86" s="1"/>
      <c r="B86" s="10" t="s">
        <v>14</v>
      </c>
      <c r="C86" s="37" t="s">
        <v>266</v>
      </c>
      <c r="D86" s="37" t="s">
        <v>267</v>
      </c>
      <c r="E86" s="36" t="s">
        <v>22</v>
      </c>
      <c r="F86" s="36" t="s">
        <v>268</v>
      </c>
      <c r="G86" s="36" t="s">
        <v>269</v>
      </c>
      <c r="H86" s="14">
        <v>38476.22</v>
      </c>
      <c r="I86" s="14"/>
      <c r="J86" s="14"/>
      <c r="K86" s="14">
        <v>13525.59</v>
      </c>
      <c r="L86" s="14">
        <v>10590.92</v>
      </c>
      <c r="M86" s="14">
        <v>27885.3</v>
      </c>
    </row>
    <row r="87" spans="1:13" s="7" customFormat="1" ht="42" customHeight="1" x14ac:dyDescent="0.25">
      <c r="A87" s="1"/>
      <c r="B87" s="10" t="s">
        <v>14</v>
      </c>
      <c r="C87" s="37" t="s">
        <v>270</v>
      </c>
      <c r="D87" s="37" t="s">
        <v>271</v>
      </c>
      <c r="E87" s="36" t="s">
        <v>22</v>
      </c>
      <c r="F87" s="36" t="s">
        <v>268</v>
      </c>
      <c r="G87" s="36" t="s">
        <v>272</v>
      </c>
      <c r="H87" s="14">
        <v>34628.589999999997</v>
      </c>
      <c r="I87" s="14"/>
      <c r="J87" s="14"/>
      <c r="K87" s="14">
        <v>13525.59</v>
      </c>
      <c r="L87" s="14">
        <v>9538.27</v>
      </c>
      <c r="M87" s="14">
        <v>25090.32</v>
      </c>
    </row>
    <row r="88" spans="1:13" s="7" customFormat="1" ht="42" customHeight="1" x14ac:dyDescent="0.25">
      <c r="A88" s="1"/>
      <c r="B88" s="10" t="s">
        <v>14</v>
      </c>
      <c r="C88" s="37" t="s">
        <v>273</v>
      </c>
      <c r="D88" s="37" t="s">
        <v>274</v>
      </c>
      <c r="E88" s="36" t="s">
        <v>22</v>
      </c>
      <c r="F88" s="36" t="s">
        <v>268</v>
      </c>
      <c r="G88" s="36" t="s">
        <v>275</v>
      </c>
      <c r="H88" s="14">
        <v>40582.22</v>
      </c>
      <c r="I88" s="14"/>
      <c r="J88" s="14"/>
      <c r="K88" s="14">
        <v>13525.59</v>
      </c>
      <c r="L88" s="14">
        <v>11065.8</v>
      </c>
      <c r="M88" s="14">
        <v>29516.42</v>
      </c>
    </row>
    <row r="89" spans="1:13" s="7" customFormat="1" ht="42" customHeight="1" x14ac:dyDescent="0.25">
      <c r="A89" s="1"/>
      <c r="B89" s="10" t="s">
        <v>14</v>
      </c>
      <c r="C89" s="37" t="s">
        <v>276</v>
      </c>
      <c r="D89" s="37" t="s">
        <v>277</v>
      </c>
      <c r="E89" s="36" t="s">
        <v>22</v>
      </c>
      <c r="F89" s="36" t="s">
        <v>268</v>
      </c>
      <c r="G89" s="36" t="s">
        <v>278</v>
      </c>
      <c r="H89" s="14">
        <v>41391.769999999997</v>
      </c>
      <c r="I89" s="14"/>
      <c r="J89" s="14"/>
      <c r="K89" s="14">
        <v>13282.25</v>
      </c>
      <c r="L89" s="14">
        <v>11176.66</v>
      </c>
      <c r="M89" s="14">
        <v>30215.11</v>
      </c>
    </row>
    <row r="90" spans="1:13" s="7" customFormat="1" ht="42" customHeight="1" x14ac:dyDescent="0.25">
      <c r="A90" s="1"/>
      <c r="B90" s="10" t="s">
        <v>14</v>
      </c>
      <c r="C90" s="37" t="s">
        <v>279</v>
      </c>
      <c r="D90" s="37" t="s">
        <v>280</v>
      </c>
      <c r="E90" s="36" t="s">
        <v>22</v>
      </c>
      <c r="F90" s="36" t="s">
        <v>281</v>
      </c>
      <c r="G90" s="36" t="s">
        <v>282</v>
      </c>
      <c r="H90" s="14">
        <v>27713.34</v>
      </c>
      <c r="I90" s="14"/>
      <c r="J90" s="14"/>
      <c r="K90" s="14">
        <v>11968.94</v>
      </c>
      <c r="L90" s="14">
        <v>7498.06</v>
      </c>
      <c r="M90" s="14">
        <v>20215.28</v>
      </c>
    </row>
    <row r="91" spans="1:13" s="7" customFormat="1" ht="42" customHeight="1" x14ac:dyDescent="0.25">
      <c r="A91" s="1"/>
      <c r="B91" s="10" t="s">
        <v>14</v>
      </c>
      <c r="C91" s="37" t="s">
        <v>283</v>
      </c>
      <c r="D91" s="37" t="s">
        <v>284</v>
      </c>
      <c r="E91" s="36" t="s">
        <v>22</v>
      </c>
      <c r="F91" s="36" t="s">
        <v>285</v>
      </c>
      <c r="G91" s="36" t="s">
        <v>286</v>
      </c>
      <c r="H91" s="14">
        <v>32811.620000000003</v>
      </c>
      <c r="I91" s="14"/>
      <c r="J91" s="14"/>
      <c r="K91" s="14">
        <v>10412.31</v>
      </c>
      <c r="L91" s="14">
        <v>8970.9</v>
      </c>
      <c r="M91" s="14">
        <v>23840.720000000001</v>
      </c>
    </row>
    <row r="92" spans="1:13" s="7" customFormat="1" ht="42" customHeight="1" x14ac:dyDescent="0.25">
      <c r="A92" s="1"/>
      <c r="B92" s="10" t="s">
        <v>14</v>
      </c>
      <c r="C92" s="37" t="s">
        <v>287</v>
      </c>
      <c r="D92" s="37" t="s">
        <v>288</v>
      </c>
      <c r="E92" s="36" t="s">
        <v>22</v>
      </c>
      <c r="F92" s="36" t="s">
        <v>289</v>
      </c>
      <c r="G92" s="36" t="s">
        <v>290</v>
      </c>
      <c r="H92" s="14">
        <v>26199.119999999999</v>
      </c>
      <c r="I92" s="14"/>
      <c r="J92" s="14"/>
      <c r="K92" s="14">
        <v>10412.31</v>
      </c>
      <c r="L92" s="14">
        <v>7539.24</v>
      </c>
      <c r="M92" s="14">
        <v>18659.88</v>
      </c>
    </row>
    <row r="93" spans="1:13" s="7" customFormat="1" ht="42" customHeight="1" x14ac:dyDescent="0.25">
      <c r="A93" s="1"/>
      <c r="B93" s="10" t="s">
        <v>14</v>
      </c>
      <c r="C93" s="37" t="s">
        <v>291</v>
      </c>
      <c r="D93" s="37" t="s">
        <v>292</v>
      </c>
      <c r="E93" s="36" t="s">
        <v>22</v>
      </c>
      <c r="F93" s="36" t="s">
        <v>281</v>
      </c>
      <c r="G93" s="36" t="s">
        <v>293</v>
      </c>
      <c r="H93" s="14">
        <v>24919</v>
      </c>
      <c r="I93" s="14"/>
      <c r="J93" s="14"/>
      <c r="K93" s="14">
        <v>10412.31</v>
      </c>
      <c r="L93" s="14">
        <v>7898.79</v>
      </c>
      <c r="M93" s="14">
        <v>17020.21</v>
      </c>
    </row>
    <row r="94" spans="1:13" s="7" customFormat="1" ht="42" customHeight="1" x14ac:dyDescent="0.25">
      <c r="A94" s="1"/>
      <c r="B94" s="10" t="s">
        <v>14</v>
      </c>
      <c r="C94" s="37" t="s">
        <v>294</v>
      </c>
      <c r="D94" s="37" t="s">
        <v>295</v>
      </c>
      <c r="E94" s="36" t="s">
        <v>22</v>
      </c>
      <c r="F94" s="36" t="s">
        <v>296</v>
      </c>
      <c r="G94" s="36" t="s">
        <v>297</v>
      </c>
      <c r="H94" s="14">
        <v>32405.3</v>
      </c>
      <c r="I94" s="14"/>
      <c r="J94" s="14"/>
      <c r="K94" s="14">
        <v>10412.31</v>
      </c>
      <c r="L94" s="14">
        <v>8913.6299999999992</v>
      </c>
      <c r="M94" s="14">
        <v>23491.67</v>
      </c>
    </row>
    <row r="95" spans="1:13" s="7" customFormat="1" ht="42" customHeight="1" x14ac:dyDescent="0.25">
      <c r="A95" s="1"/>
      <c r="B95" s="10" t="s">
        <v>14</v>
      </c>
      <c r="C95" s="37" t="s">
        <v>298</v>
      </c>
      <c r="D95" s="37" t="s">
        <v>299</v>
      </c>
      <c r="E95" s="36" t="s">
        <v>22</v>
      </c>
      <c r="F95" s="36" t="s">
        <v>281</v>
      </c>
      <c r="G95" s="36" t="s">
        <v>300</v>
      </c>
      <c r="H95" s="14">
        <v>17028.599999999999</v>
      </c>
      <c r="I95" s="14"/>
      <c r="J95" s="14"/>
      <c r="K95" s="14">
        <v>7814.79</v>
      </c>
      <c r="L95" s="14">
        <v>4578.62</v>
      </c>
      <c r="M95" s="14">
        <v>12449.98</v>
      </c>
    </row>
    <row r="96" spans="1:13" s="7" customFormat="1" ht="42" customHeight="1" x14ac:dyDescent="0.25">
      <c r="A96" s="1"/>
      <c r="B96" s="10" t="s">
        <v>14</v>
      </c>
      <c r="C96" s="37" t="s">
        <v>301</v>
      </c>
      <c r="D96" s="37" t="s">
        <v>302</v>
      </c>
      <c r="E96" s="36" t="s">
        <v>22</v>
      </c>
      <c r="F96" s="36" t="s">
        <v>281</v>
      </c>
      <c r="G96" s="36" t="s">
        <v>303</v>
      </c>
      <c r="H96" s="14">
        <v>22758.31</v>
      </c>
      <c r="I96" s="14"/>
      <c r="J96" s="14"/>
      <c r="K96" s="14">
        <v>12903</v>
      </c>
      <c r="L96" s="14">
        <v>7329.04</v>
      </c>
      <c r="M96" s="14">
        <v>15429.27</v>
      </c>
    </row>
    <row r="97" spans="1:13" s="7" customFormat="1" ht="42" customHeight="1" x14ac:dyDescent="0.25">
      <c r="A97" s="1"/>
      <c r="B97" s="10" t="s">
        <v>14</v>
      </c>
      <c r="C97" s="37" t="s">
        <v>304</v>
      </c>
      <c r="D97" s="37" t="s">
        <v>305</v>
      </c>
      <c r="E97" s="36" t="s">
        <v>22</v>
      </c>
      <c r="F97" s="36" t="s">
        <v>281</v>
      </c>
      <c r="G97" s="36" t="s">
        <v>306</v>
      </c>
      <c r="H97" s="14">
        <v>19849.11</v>
      </c>
      <c r="I97" s="14">
        <v>9397.52</v>
      </c>
      <c r="J97" s="14"/>
      <c r="K97" s="14">
        <v>7814.79</v>
      </c>
      <c r="L97" s="14">
        <v>11743.36</v>
      </c>
      <c r="M97" s="14">
        <v>8105.75</v>
      </c>
    </row>
    <row r="98" spans="1:13" s="7" customFormat="1" ht="42" customHeight="1" x14ac:dyDescent="0.25">
      <c r="A98" s="1"/>
      <c r="B98" s="10" t="s">
        <v>14</v>
      </c>
      <c r="C98" s="37" t="s">
        <v>307</v>
      </c>
      <c r="D98" s="37" t="s">
        <v>308</v>
      </c>
      <c r="E98" s="36" t="s">
        <v>22</v>
      </c>
      <c r="F98" s="36" t="s">
        <v>309</v>
      </c>
      <c r="G98" s="36" t="s">
        <v>310</v>
      </c>
      <c r="H98" s="14">
        <v>18946.27</v>
      </c>
      <c r="I98" s="14"/>
      <c r="J98" s="14"/>
      <c r="K98" s="14">
        <v>7814.79</v>
      </c>
      <c r="L98" s="14">
        <v>5082.29</v>
      </c>
      <c r="M98" s="14">
        <v>13863.98</v>
      </c>
    </row>
    <row r="99" spans="1:13" s="7" customFormat="1" ht="42" customHeight="1" x14ac:dyDescent="0.25">
      <c r="A99" s="1"/>
      <c r="B99" s="10" t="s">
        <v>14</v>
      </c>
      <c r="C99" s="37" t="s">
        <v>311</v>
      </c>
      <c r="D99" s="37" t="s">
        <v>312</v>
      </c>
      <c r="E99" s="36" t="s">
        <v>22</v>
      </c>
      <c r="F99" s="36" t="s">
        <v>281</v>
      </c>
      <c r="G99" s="36" t="s">
        <v>313</v>
      </c>
      <c r="H99" s="14">
        <v>21168.63</v>
      </c>
      <c r="I99" s="14"/>
      <c r="J99" s="14"/>
      <c r="K99" s="14">
        <v>9833.85</v>
      </c>
      <c r="L99" s="14">
        <v>5705.37</v>
      </c>
      <c r="M99" s="14">
        <v>15463.26</v>
      </c>
    </row>
    <row r="100" spans="1:13" s="7" customFormat="1" ht="42" customHeight="1" x14ac:dyDescent="0.25">
      <c r="A100" s="1"/>
      <c r="B100" s="10" t="s">
        <v>14</v>
      </c>
      <c r="C100" s="37" t="s">
        <v>314</v>
      </c>
      <c r="D100" s="37" t="s">
        <v>315</v>
      </c>
      <c r="E100" s="36" t="s">
        <v>22</v>
      </c>
      <c r="F100" s="36" t="s">
        <v>316</v>
      </c>
      <c r="G100" s="36" t="s">
        <v>317</v>
      </c>
      <c r="H100" s="14">
        <v>25498.79</v>
      </c>
      <c r="I100" s="14"/>
      <c r="J100" s="14"/>
      <c r="K100" s="14">
        <v>11500.66</v>
      </c>
      <c r="L100" s="14">
        <v>8607.06</v>
      </c>
      <c r="M100" s="14">
        <v>16891.73</v>
      </c>
    </row>
    <row r="101" spans="1:13" s="7" customFormat="1" ht="42" customHeight="1" x14ac:dyDescent="0.25">
      <c r="A101" s="1"/>
      <c r="B101" s="10" t="s">
        <v>14</v>
      </c>
      <c r="C101" s="37" t="s">
        <v>265</v>
      </c>
      <c r="D101" s="37" t="s">
        <v>318</v>
      </c>
      <c r="E101" s="36" t="s">
        <v>22</v>
      </c>
      <c r="F101" s="36" t="s">
        <v>319</v>
      </c>
      <c r="G101" s="42" t="s">
        <v>320</v>
      </c>
      <c r="H101" s="14">
        <v>17263.04</v>
      </c>
      <c r="I101" s="14"/>
      <c r="J101" s="14"/>
      <c r="K101" s="14">
        <v>7814.79</v>
      </c>
      <c r="L101" s="14">
        <v>4643.09</v>
      </c>
      <c r="M101" s="14">
        <v>12619.95</v>
      </c>
    </row>
    <row r="102" spans="1:13" s="7" customFormat="1" ht="42" customHeight="1" x14ac:dyDescent="0.25">
      <c r="A102" s="1"/>
      <c r="B102" s="10" t="s">
        <v>14</v>
      </c>
      <c r="C102" s="37" t="s">
        <v>321</v>
      </c>
      <c r="D102" s="37" t="s">
        <v>322</v>
      </c>
      <c r="E102" s="36" t="s">
        <v>22</v>
      </c>
      <c r="F102" s="36" t="s">
        <v>281</v>
      </c>
      <c r="G102" s="36" t="s">
        <v>323</v>
      </c>
      <c r="H102" s="14">
        <v>16673.5</v>
      </c>
      <c r="I102" s="14">
        <v>5060.6099999999997</v>
      </c>
      <c r="J102" s="14"/>
      <c r="K102" s="14">
        <v>7814.79</v>
      </c>
      <c r="L102" s="14">
        <v>7678.23</v>
      </c>
      <c r="M102" s="14">
        <v>8995.27</v>
      </c>
    </row>
    <row r="103" spans="1:13" s="7" customFormat="1" ht="42" customHeight="1" x14ac:dyDescent="0.25">
      <c r="A103" s="1"/>
      <c r="B103" s="10" t="s">
        <v>14</v>
      </c>
      <c r="C103" s="37" t="s">
        <v>407</v>
      </c>
      <c r="D103" s="37" t="s">
        <v>401</v>
      </c>
      <c r="E103" s="36" t="s">
        <v>22</v>
      </c>
      <c r="F103" s="36" t="s">
        <v>281</v>
      </c>
      <c r="G103" s="36" t="s">
        <v>408</v>
      </c>
      <c r="H103" s="14">
        <v>18529.830000000002</v>
      </c>
      <c r="I103" s="14"/>
      <c r="J103" s="14"/>
      <c r="K103" s="14">
        <v>8824.32</v>
      </c>
      <c r="L103" s="14">
        <v>5011.6400000000003</v>
      </c>
      <c r="M103" s="14">
        <v>13518.19</v>
      </c>
    </row>
    <row r="104" spans="1:13" s="7" customFormat="1" ht="42" customHeight="1" x14ac:dyDescent="0.25">
      <c r="A104" s="1"/>
      <c r="B104" s="10" t="s">
        <v>14</v>
      </c>
      <c r="C104" s="37" t="s">
        <v>324</v>
      </c>
      <c r="D104" s="37" t="s">
        <v>325</v>
      </c>
      <c r="E104" s="36" t="s">
        <v>22</v>
      </c>
      <c r="F104" s="36" t="s">
        <v>326</v>
      </c>
      <c r="G104" s="36" t="s">
        <v>327</v>
      </c>
      <c r="H104" s="14">
        <v>17263.04</v>
      </c>
      <c r="I104" s="14"/>
      <c r="J104" s="14"/>
      <c r="K104" s="14">
        <v>7814.79</v>
      </c>
      <c r="L104" s="14">
        <v>4643.09</v>
      </c>
      <c r="M104" s="14">
        <v>12619.95</v>
      </c>
    </row>
    <row r="105" spans="1:13" s="7" customFormat="1" ht="42" customHeight="1" x14ac:dyDescent="0.25">
      <c r="A105" s="1"/>
      <c r="B105" s="10" t="s">
        <v>14</v>
      </c>
      <c r="C105" s="37" t="s">
        <v>328</v>
      </c>
      <c r="D105" s="37" t="s">
        <v>329</v>
      </c>
      <c r="E105" s="36" t="s">
        <v>22</v>
      </c>
      <c r="F105" s="36" t="s">
        <v>281</v>
      </c>
      <c r="G105" s="36" t="s">
        <v>330</v>
      </c>
      <c r="H105" s="14">
        <v>17028.599999999999</v>
      </c>
      <c r="I105" s="14"/>
      <c r="J105" s="14"/>
      <c r="K105" s="14">
        <v>7814.79</v>
      </c>
      <c r="L105" s="14">
        <v>4578.62</v>
      </c>
      <c r="M105" s="14">
        <v>12449.98</v>
      </c>
    </row>
    <row r="106" spans="1:13" s="7" customFormat="1" ht="42" customHeight="1" x14ac:dyDescent="0.25">
      <c r="A106" s="1"/>
      <c r="B106" s="10" t="s">
        <v>14</v>
      </c>
      <c r="C106" s="37" t="s">
        <v>331</v>
      </c>
      <c r="D106" s="37" t="s">
        <v>332</v>
      </c>
      <c r="E106" s="36" t="s">
        <v>22</v>
      </c>
      <c r="F106" s="36" t="s">
        <v>333</v>
      </c>
      <c r="G106" s="36" t="s">
        <v>334</v>
      </c>
      <c r="H106" s="14">
        <v>22246.27</v>
      </c>
      <c r="I106" s="14"/>
      <c r="J106" s="14"/>
      <c r="K106" s="14">
        <v>7814.79</v>
      </c>
      <c r="L106" s="14">
        <v>6067.94</v>
      </c>
      <c r="M106" s="14">
        <v>16178.33</v>
      </c>
    </row>
    <row r="107" spans="1:13" s="7" customFormat="1" ht="42" customHeight="1" x14ac:dyDescent="0.25">
      <c r="A107" s="1"/>
      <c r="B107" s="10" t="s">
        <v>14</v>
      </c>
      <c r="C107" s="37" t="s">
        <v>335</v>
      </c>
      <c r="D107" s="37" t="s">
        <v>336</v>
      </c>
      <c r="E107" s="36" t="s">
        <v>22</v>
      </c>
      <c r="F107" s="36" t="s">
        <v>337</v>
      </c>
      <c r="G107" s="36" t="s">
        <v>338</v>
      </c>
      <c r="H107" s="14">
        <v>26498.79</v>
      </c>
      <c r="I107" s="14"/>
      <c r="J107" s="14"/>
      <c r="K107" s="14">
        <v>11500.66</v>
      </c>
      <c r="L107" s="14">
        <v>7204.49</v>
      </c>
      <c r="M107" s="14">
        <v>19294.3</v>
      </c>
    </row>
    <row r="108" spans="1:13" s="7" customFormat="1" ht="42" customHeight="1" x14ac:dyDescent="0.25">
      <c r="A108" s="1"/>
      <c r="B108" s="10" t="s">
        <v>14</v>
      </c>
      <c r="C108" s="37" t="s">
        <v>339</v>
      </c>
      <c r="D108" s="37" t="s">
        <v>340</v>
      </c>
      <c r="E108" s="36" t="s">
        <v>22</v>
      </c>
      <c r="F108" s="36" t="s">
        <v>281</v>
      </c>
      <c r="G108" s="36" t="s">
        <v>341</v>
      </c>
      <c r="H108" s="14">
        <v>23378.34</v>
      </c>
      <c r="I108" s="14"/>
      <c r="J108" s="14"/>
      <c r="K108" s="14">
        <v>8824.32</v>
      </c>
      <c r="L108" s="14">
        <v>6188.57</v>
      </c>
      <c r="M108" s="14">
        <v>17189.77</v>
      </c>
    </row>
    <row r="109" spans="1:13" s="7" customFormat="1" ht="42" customHeight="1" x14ac:dyDescent="0.25">
      <c r="A109" s="1"/>
      <c r="B109" s="10" t="s">
        <v>14</v>
      </c>
      <c r="C109" s="37" t="s">
        <v>342</v>
      </c>
      <c r="D109" s="37" t="s">
        <v>343</v>
      </c>
      <c r="E109" s="36" t="s">
        <v>22</v>
      </c>
      <c r="F109" s="36" t="s">
        <v>281</v>
      </c>
      <c r="G109" s="36" t="s">
        <v>344</v>
      </c>
      <c r="H109" s="14">
        <v>21342.48</v>
      </c>
      <c r="I109" s="14"/>
      <c r="J109" s="14">
        <v>7048.14</v>
      </c>
      <c r="K109" s="14">
        <v>7814.79</v>
      </c>
      <c r="L109" s="14">
        <v>3842.33</v>
      </c>
      <c r="M109" s="14">
        <v>17500.150000000001</v>
      </c>
    </row>
    <row r="110" spans="1:13" s="7" customFormat="1" ht="42" customHeight="1" x14ac:dyDescent="0.25">
      <c r="A110" s="1"/>
      <c r="B110" s="10" t="s">
        <v>14</v>
      </c>
      <c r="C110" s="37" t="s">
        <v>345</v>
      </c>
      <c r="D110" s="37" t="s">
        <v>346</v>
      </c>
      <c r="E110" s="36" t="s">
        <v>22</v>
      </c>
      <c r="F110" s="36" t="s">
        <v>281</v>
      </c>
      <c r="G110" s="36" t="s">
        <v>347</v>
      </c>
      <c r="H110" s="14">
        <v>13903.6</v>
      </c>
      <c r="I110" s="14"/>
      <c r="J110" s="14"/>
      <c r="K110" s="14">
        <v>7814.79</v>
      </c>
      <c r="L110" s="14">
        <v>3719.24</v>
      </c>
      <c r="M110" s="14">
        <v>10184.36</v>
      </c>
    </row>
    <row r="111" spans="1:13" s="7" customFormat="1" ht="42" customHeight="1" x14ac:dyDescent="0.25">
      <c r="A111" s="1"/>
      <c r="B111" s="10" t="s">
        <v>14</v>
      </c>
      <c r="C111" s="37" t="s">
        <v>348</v>
      </c>
      <c r="D111" s="37" t="s">
        <v>349</v>
      </c>
      <c r="E111" s="36" t="s">
        <v>22</v>
      </c>
      <c r="F111" s="36" t="s">
        <v>281</v>
      </c>
      <c r="G111" s="36" t="s">
        <v>350</v>
      </c>
      <c r="H111" s="14">
        <v>14963.61</v>
      </c>
      <c r="I111" s="14"/>
      <c r="J111" s="14"/>
      <c r="K111" s="14">
        <v>8824.32</v>
      </c>
      <c r="L111" s="14">
        <v>4030.93</v>
      </c>
      <c r="M111" s="14">
        <v>10932.68</v>
      </c>
    </row>
    <row r="112" spans="1:13" s="7" customFormat="1" ht="42" customHeight="1" x14ac:dyDescent="0.25">
      <c r="A112" s="1"/>
      <c r="B112" s="10" t="s">
        <v>14</v>
      </c>
      <c r="C112" s="37" t="s">
        <v>351</v>
      </c>
      <c r="D112" s="37" t="s">
        <v>352</v>
      </c>
      <c r="E112" s="36" t="s">
        <v>22</v>
      </c>
      <c r="F112" s="36" t="s">
        <v>353</v>
      </c>
      <c r="G112" s="36" t="s">
        <v>354</v>
      </c>
      <c r="H112" s="14">
        <v>14138.04</v>
      </c>
      <c r="I112" s="14"/>
      <c r="J112" s="14"/>
      <c r="K112" s="14">
        <v>7814.79</v>
      </c>
      <c r="L112" s="14">
        <v>4335.51</v>
      </c>
      <c r="M112" s="14">
        <v>9802.5300000000007</v>
      </c>
    </row>
    <row r="113" spans="1:13" s="7" customFormat="1" ht="42" customHeight="1" x14ac:dyDescent="0.25">
      <c r="A113" s="1"/>
      <c r="B113" s="10" t="s">
        <v>14</v>
      </c>
      <c r="C113" s="37" t="s">
        <v>355</v>
      </c>
      <c r="D113" s="37" t="s">
        <v>356</v>
      </c>
      <c r="E113" s="36" t="s">
        <v>22</v>
      </c>
      <c r="F113" s="36" t="s">
        <v>281</v>
      </c>
      <c r="G113" s="36" t="s">
        <v>357</v>
      </c>
      <c r="H113" s="14">
        <v>11586.34</v>
      </c>
      <c r="I113" s="14"/>
      <c r="J113" s="14"/>
      <c r="K113" s="14">
        <v>7814.79</v>
      </c>
      <c r="L113" s="14">
        <v>3355.76</v>
      </c>
      <c r="M113" s="14">
        <v>8230.58</v>
      </c>
    </row>
    <row r="114" spans="1:13" s="7" customFormat="1" ht="42" customHeight="1" x14ac:dyDescent="0.25">
      <c r="A114" s="1"/>
      <c r="B114" s="10" t="s">
        <v>14</v>
      </c>
      <c r="C114" s="37" t="s">
        <v>358</v>
      </c>
      <c r="D114" s="37" t="s">
        <v>359</v>
      </c>
      <c r="E114" s="36" t="s">
        <v>22</v>
      </c>
      <c r="F114" s="36" t="s">
        <v>281</v>
      </c>
      <c r="G114" s="36" t="s">
        <v>360</v>
      </c>
      <c r="H114" s="14">
        <v>13903.6</v>
      </c>
      <c r="I114" s="14"/>
      <c r="J114" s="14"/>
      <c r="K114" s="14">
        <v>7814.79</v>
      </c>
      <c r="L114" s="14">
        <v>3719.24</v>
      </c>
      <c r="M114" s="14">
        <v>10184.36</v>
      </c>
    </row>
    <row r="115" spans="1:13" s="7" customFormat="1" ht="42" customHeight="1" x14ac:dyDescent="0.25">
      <c r="A115" s="1"/>
      <c r="B115" s="10" t="s">
        <v>14</v>
      </c>
      <c r="C115" s="37" t="s">
        <v>361</v>
      </c>
      <c r="D115" s="37" t="s">
        <v>362</v>
      </c>
      <c r="E115" s="36" t="s">
        <v>22</v>
      </c>
      <c r="F115" s="36" t="s">
        <v>281</v>
      </c>
      <c r="G115" s="36" t="s">
        <v>363</v>
      </c>
      <c r="H115" s="14">
        <v>14032.4</v>
      </c>
      <c r="I115" s="14"/>
      <c r="J115" s="14"/>
      <c r="K115" s="14">
        <v>7814.79</v>
      </c>
      <c r="L115" s="14">
        <v>4306.17</v>
      </c>
      <c r="M115" s="14">
        <v>9726.23</v>
      </c>
    </row>
    <row r="116" spans="1:13" s="7" customFormat="1" ht="42" customHeight="1" x14ac:dyDescent="0.25">
      <c r="A116" s="1"/>
      <c r="B116" s="10" t="s">
        <v>14</v>
      </c>
      <c r="C116" s="37" t="s">
        <v>364</v>
      </c>
      <c r="D116" s="37" t="s">
        <v>365</v>
      </c>
      <c r="E116" s="36" t="s">
        <v>22</v>
      </c>
      <c r="F116" s="36" t="s">
        <v>281</v>
      </c>
      <c r="G116" s="36" t="s">
        <v>366</v>
      </c>
      <c r="H116" s="14">
        <v>12341.35</v>
      </c>
      <c r="I116" s="14"/>
      <c r="J116" s="14"/>
      <c r="K116" s="14">
        <v>7814.79</v>
      </c>
      <c r="L116" s="14">
        <v>3289.62</v>
      </c>
      <c r="M116" s="14">
        <v>9051.73</v>
      </c>
    </row>
    <row r="117" spans="1:13" s="7" customFormat="1" ht="42" customHeight="1" x14ac:dyDescent="0.25">
      <c r="A117" s="1"/>
      <c r="B117" s="10" t="s">
        <v>14</v>
      </c>
      <c r="C117" s="37" t="s">
        <v>367</v>
      </c>
      <c r="D117" s="37" t="s">
        <v>34</v>
      </c>
      <c r="E117" s="36" t="s">
        <v>22</v>
      </c>
      <c r="F117" s="36" t="s">
        <v>281</v>
      </c>
      <c r="G117" s="36" t="s">
        <v>368</v>
      </c>
      <c r="H117" s="14">
        <v>12575.79</v>
      </c>
      <c r="I117" s="14"/>
      <c r="J117" s="14"/>
      <c r="K117" s="14">
        <v>7814.79</v>
      </c>
      <c r="L117" s="14">
        <v>3354.09</v>
      </c>
      <c r="M117" s="14">
        <v>9221.7000000000007</v>
      </c>
    </row>
    <row r="118" spans="1:13" s="7" customFormat="1" ht="42" customHeight="1" x14ac:dyDescent="0.25">
      <c r="A118" s="1"/>
      <c r="B118" s="10" t="s">
        <v>14</v>
      </c>
      <c r="C118" s="37" t="s">
        <v>369</v>
      </c>
      <c r="D118" s="37" t="s">
        <v>370</v>
      </c>
      <c r="E118" s="36" t="s">
        <v>22</v>
      </c>
      <c r="F118" s="36" t="s">
        <v>281</v>
      </c>
      <c r="G118" s="36" t="s">
        <v>371</v>
      </c>
      <c r="H118" s="14">
        <v>13190.66</v>
      </c>
      <c r="I118" s="14"/>
      <c r="J118" s="14"/>
      <c r="K118" s="14">
        <v>7814.79</v>
      </c>
      <c r="L118" s="14">
        <v>3471.04</v>
      </c>
      <c r="M118" s="14">
        <v>9719.6200000000008</v>
      </c>
    </row>
    <row r="119" spans="1:13" s="7" customFormat="1" ht="42" customHeight="1" x14ac:dyDescent="0.25">
      <c r="A119" s="1"/>
      <c r="B119" s="10" t="s">
        <v>14</v>
      </c>
      <c r="C119" s="37" t="s">
        <v>372</v>
      </c>
      <c r="D119" s="37" t="s">
        <v>373</v>
      </c>
      <c r="E119" s="36" t="s">
        <v>22</v>
      </c>
      <c r="F119" s="36" t="s">
        <v>281</v>
      </c>
      <c r="G119" s="36" t="s">
        <v>374</v>
      </c>
      <c r="H119" s="14">
        <v>13842.58</v>
      </c>
      <c r="I119" s="14"/>
      <c r="J119" s="14"/>
      <c r="K119" s="14">
        <v>8824.32</v>
      </c>
      <c r="L119" s="14">
        <v>3670.51</v>
      </c>
      <c r="M119" s="14">
        <v>10172.07</v>
      </c>
    </row>
    <row r="120" spans="1:13" s="7" customFormat="1" ht="42" customHeight="1" x14ac:dyDescent="0.25">
      <c r="A120" s="1"/>
      <c r="B120" s="10" t="s">
        <v>14</v>
      </c>
      <c r="C120" s="37" t="s">
        <v>375</v>
      </c>
      <c r="D120" s="37" t="s">
        <v>376</v>
      </c>
      <c r="E120" s="36" t="s">
        <v>22</v>
      </c>
      <c r="F120" s="36" t="s">
        <v>281</v>
      </c>
      <c r="G120" s="36" t="s">
        <v>377</v>
      </c>
      <c r="H120" s="14">
        <v>13160.02</v>
      </c>
      <c r="I120" s="14"/>
      <c r="J120" s="14"/>
      <c r="K120" s="14">
        <v>8203.82</v>
      </c>
      <c r="L120" s="14">
        <v>4402.7</v>
      </c>
      <c r="M120" s="14">
        <v>8757.32</v>
      </c>
    </row>
    <row r="121" spans="1:13" s="7" customFormat="1" ht="42" customHeight="1" x14ac:dyDescent="0.25">
      <c r="A121" s="1"/>
      <c r="B121" s="10" t="s">
        <v>14</v>
      </c>
      <c r="C121" s="37" t="s">
        <v>378</v>
      </c>
      <c r="D121" s="37" t="s">
        <v>160</v>
      </c>
      <c r="E121" s="36" t="s">
        <v>22</v>
      </c>
      <c r="F121" s="36" t="s">
        <v>281</v>
      </c>
      <c r="G121" s="36" t="s">
        <v>379</v>
      </c>
      <c r="H121" s="14">
        <v>9602.2800000000007</v>
      </c>
      <c r="I121" s="14"/>
      <c r="J121" s="14"/>
      <c r="K121" s="14">
        <v>5206.1499999999996</v>
      </c>
      <c r="L121" s="14">
        <v>2484.1999999999998</v>
      </c>
      <c r="M121" s="14">
        <v>7118.08</v>
      </c>
    </row>
    <row r="122" spans="1:13" s="7" customFormat="1" ht="42" customHeight="1" x14ac:dyDescent="0.25">
      <c r="A122" s="1"/>
      <c r="B122" s="10" t="s">
        <v>14</v>
      </c>
      <c r="C122" s="37" t="s">
        <v>380</v>
      </c>
      <c r="D122" s="37" t="s">
        <v>381</v>
      </c>
      <c r="E122" s="36" t="s">
        <v>22</v>
      </c>
      <c r="F122" s="36" t="s">
        <v>382</v>
      </c>
      <c r="G122" s="36" t="s">
        <v>383</v>
      </c>
      <c r="H122" s="14">
        <v>13666.09</v>
      </c>
      <c r="I122" s="14"/>
      <c r="J122" s="14"/>
      <c r="K122" s="14">
        <v>8824.32</v>
      </c>
      <c r="L122" s="14">
        <v>5213.3100000000004</v>
      </c>
      <c r="M122" s="14">
        <v>8452.7800000000007</v>
      </c>
    </row>
    <row r="123" spans="1:13" s="41" customFormat="1" ht="42" customHeight="1" x14ac:dyDescent="0.25">
      <c r="A123" s="40"/>
      <c r="B123" s="42" t="s">
        <v>14</v>
      </c>
      <c r="C123" s="43" t="s">
        <v>384</v>
      </c>
      <c r="D123" s="43" t="s">
        <v>385</v>
      </c>
      <c r="E123" s="42" t="s">
        <v>22</v>
      </c>
      <c r="F123" s="42" t="s">
        <v>281</v>
      </c>
      <c r="G123" s="42" t="s">
        <v>386</v>
      </c>
      <c r="H123" s="14">
        <v>18907.419999999998</v>
      </c>
      <c r="I123" s="14"/>
      <c r="J123" s="14"/>
      <c r="K123" s="14">
        <v>12903</v>
      </c>
      <c r="L123" s="14">
        <v>5197.05</v>
      </c>
      <c r="M123" s="14">
        <v>13710.37</v>
      </c>
    </row>
    <row r="124" spans="1:13" s="41" customFormat="1" ht="42" customHeight="1" x14ac:dyDescent="0.25">
      <c r="A124" s="40"/>
      <c r="B124" s="42" t="s">
        <v>14</v>
      </c>
      <c r="C124" s="43" t="s">
        <v>387</v>
      </c>
      <c r="D124" s="43" t="s">
        <v>388</v>
      </c>
      <c r="E124" s="42" t="s">
        <v>22</v>
      </c>
      <c r="F124" s="42" t="s">
        <v>281</v>
      </c>
      <c r="G124" s="42" t="s">
        <v>389</v>
      </c>
      <c r="H124" s="14">
        <v>12575.79</v>
      </c>
      <c r="I124" s="14"/>
      <c r="J124" s="14"/>
      <c r="K124" s="14">
        <v>7814.79</v>
      </c>
      <c r="L124" s="14">
        <v>3354.09</v>
      </c>
      <c r="M124" s="14">
        <v>9221.7000000000007</v>
      </c>
    </row>
    <row r="125" spans="1:13" s="41" customFormat="1" ht="42" customHeight="1" x14ac:dyDescent="0.25">
      <c r="A125" s="40"/>
      <c r="B125" s="42" t="s">
        <v>14</v>
      </c>
      <c r="C125" s="43" t="s">
        <v>390</v>
      </c>
      <c r="D125" s="43" t="s">
        <v>176</v>
      </c>
      <c r="E125" s="42" t="s">
        <v>22</v>
      </c>
      <c r="F125" s="42" t="s">
        <v>353</v>
      </c>
      <c r="G125" s="42" t="s">
        <v>391</v>
      </c>
      <c r="H125" s="14">
        <v>12377.72</v>
      </c>
      <c r="I125" s="14"/>
      <c r="J125" s="14"/>
      <c r="K125" s="14">
        <v>7814.79</v>
      </c>
      <c r="L125" s="14">
        <v>3197.79</v>
      </c>
      <c r="M125" s="14">
        <v>9179.93</v>
      </c>
    </row>
    <row r="126" spans="1:13" s="41" customFormat="1" ht="42" customHeight="1" x14ac:dyDescent="0.25">
      <c r="A126" s="40"/>
      <c r="B126" s="42" t="s">
        <v>14</v>
      </c>
      <c r="C126" s="43" t="s">
        <v>392</v>
      </c>
      <c r="D126" s="43" t="s">
        <v>393</v>
      </c>
      <c r="E126" s="42" t="s">
        <v>22</v>
      </c>
      <c r="F126" s="42" t="s">
        <v>281</v>
      </c>
      <c r="G126" s="42" t="s">
        <v>394</v>
      </c>
      <c r="H126" s="14">
        <v>12341.35</v>
      </c>
      <c r="I126" s="14"/>
      <c r="J126" s="14"/>
      <c r="K126" s="14">
        <v>7814.79</v>
      </c>
      <c r="L126" s="14">
        <v>3289.62</v>
      </c>
      <c r="M126" s="14">
        <v>9051.73</v>
      </c>
    </row>
    <row r="127" spans="1:13" s="41" customFormat="1" ht="42" customHeight="1" x14ac:dyDescent="0.25">
      <c r="A127" s="40"/>
      <c r="B127" s="42" t="s">
        <v>14</v>
      </c>
      <c r="C127" s="43" t="s">
        <v>395</v>
      </c>
      <c r="D127" s="43" t="s">
        <v>396</v>
      </c>
      <c r="E127" s="42" t="s">
        <v>22</v>
      </c>
      <c r="F127" s="42" t="s">
        <v>281</v>
      </c>
      <c r="G127" s="42" t="s">
        <v>397</v>
      </c>
      <c r="H127" s="14">
        <v>13842.58</v>
      </c>
      <c r="I127" s="14"/>
      <c r="J127" s="14"/>
      <c r="K127" s="14">
        <v>8824.32</v>
      </c>
      <c r="L127" s="14">
        <v>3670.51</v>
      </c>
      <c r="M127" s="14">
        <v>10172.07</v>
      </c>
    </row>
    <row r="128" spans="1:13" s="7" customFormat="1" ht="42" customHeight="1" x14ac:dyDescent="0.25">
      <c r="A128" s="1"/>
      <c r="B128" s="10" t="s">
        <v>14</v>
      </c>
      <c r="C128" s="37" t="s">
        <v>409</v>
      </c>
      <c r="D128" s="37" t="s">
        <v>410</v>
      </c>
      <c r="E128" s="36" t="s">
        <v>22</v>
      </c>
      <c r="F128" s="36" t="s">
        <v>281</v>
      </c>
      <c r="G128" s="36" t="s">
        <v>411</v>
      </c>
      <c r="H128" s="14">
        <v>12341.35</v>
      </c>
      <c r="I128" s="14"/>
      <c r="J128" s="14"/>
      <c r="K128" s="14">
        <v>7814.79</v>
      </c>
      <c r="L128" s="14">
        <v>3289.62</v>
      </c>
      <c r="M128" s="14">
        <v>9051.73</v>
      </c>
    </row>
    <row r="129" spans="1:15" s="7" customFormat="1" ht="42" customHeight="1" x14ac:dyDescent="0.25">
      <c r="A129" s="1"/>
      <c r="B129" s="10" t="s">
        <v>14</v>
      </c>
      <c r="C129" s="37" t="s">
        <v>398</v>
      </c>
      <c r="D129" s="37" t="s">
        <v>399</v>
      </c>
      <c r="E129" s="36" t="s">
        <v>22</v>
      </c>
      <c r="F129" s="36" t="s">
        <v>281</v>
      </c>
      <c r="G129" s="36" t="s">
        <v>400</v>
      </c>
      <c r="H129" s="14">
        <v>12466.64</v>
      </c>
      <c r="I129" s="14"/>
      <c r="J129" s="14"/>
      <c r="K129" s="14">
        <v>7573.48</v>
      </c>
      <c r="L129" s="14">
        <v>3243.51</v>
      </c>
      <c r="M129" s="14">
        <v>9223.1299999999992</v>
      </c>
    </row>
    <row r="130" spans="1:15" ht="32.1" customHeight="1" x14ac:dyDescent="0.2">
      <c r="B130" s="23" t="s">
        <v>18</v>
      </c>
      <c r="C130" s="25">
        <f>COUNTA(C86:C129)</f>
        <v>44</v>
      </c>
      <c r="D130" s="25" t="s">
        <v>19</v>
      </c>
      <c r="E130" s="25" t="s">
        <v>19</v>
      </c>
      <c r="F130" s="25" t="s">
        <v>19</v>
      </c>
      <c r="G130" s="25" t="s">
        <v>19</v>
      </c>
      <c r="H130" s="26">
        <f t="shared" ref="H130:M130" si="1">SUM(H86:H129)</f>
        <v>870359.98999999987</v>
      </c>
      <c r="I130" s="26">
        <f t="shared" si="1"/>
        <v>14458.130000000001</v>
      </c>
      <c r="J130" s="26">
        <f t="shared" si="1"/>
        <v>7048.14</v>
      </c>
      <c r="K130" s="26">
        <f t="shared" si="1"/>
        <v>404158.3299999999</v>
      </c>
      <c r="L130" s="26">
        <f t="shared" si="1"/>
        <v>250690.52000000002</v>
      </c>
      <c r="M130" s="26">
        <f t="shared" si="1"/>
        <v>619669.46999999986</v>
      </c>
    </row>
    <row r="131" spans="1:15" ht="21.6" customHeight="1" x14ac:dyDescent="0.2">
      <c r="C131" s="31"/>
      <c r="D131" s="32"/>
      <c r="E131" s="33"/>
      <c r="F131" s="33"/>
      <c r="G131" s="33"/>
      <c r="H131" s="34"/>
      <c r="I131" s="35"/>
      <c r="J131" s="35"/>
      <c r="K131" s="35"/>
      <c r="L131" s="35"/>
      <c r="M131" s="35"/>
    </row>
    <row r="132" spans="1:15" x14ac:dyDescent="0.2">
      <c r="B132" s="15"/>
      <c r="C132" s="38"/>
      <c r="D132" s="38"/>
      <c r="E132" s="38"/>
      <c r="F132" s="38"/>
      <c r="G132" s="38"/>
      <c r="H132" s="39"/>
      <c r="I132" s="39"/>
      <c r="J132" s="39"/>
      <c r="K132" s="39"/>
      <c r="L132" s="44" t="s">
        <v>403</v>
      </c>
      <c r="M132" s="44"/>
      <c r="N132" s="30"/>
    </row>
    <row r="133" spans="1:15" x14ac:dyDescent="0.2">
      <c r="B133" s="55" t="s">
        <v>15</v>
      </c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</row>
    <row r="134" spans="1:15" x14ac:dyDescent="0.2">
      <c r="B134" s="11"/>
      <c r="C134" s="16"/>
      <c r="D134" s="16"/>
      <c r="E134" s="16"/>
      <c r="F134" s="16"/>
      <c r="G134" s="16"/>
      <c r="H134" s="17"/>
      <c r="I134" s="17"/>
      <c r="J134" s="17"/>
      <c r="K134" s="17"/>
      <c r="L134" s="17"/>
      <c r="M134" s="17"/>
    </row>
    <row r="135" spans="1:15" x14ac:dyDescent="0.2">
      <c r="B135" s="11"/>
      <c r="C135" s="16"/>
      <c r="D135" s="16"/>
      <c r="E135" s="16"/>
      <c r="F135" s="16"/>
      <c r="G135" s="16"/>
      <c r="H135" s="17"/>
      <c r="I135" s="17"/>
      <c r="J135" s="17"/>
      <c r="K135" s="17"/>
      <c r="L135" s="17"/>
      <c r="M135" s="17"/>
    </row>
    <row r="136" spans="1:15" x14ac:dyDescent="0.2">
      <c r="B136" s="11"/>
      <c r="C136" s="16"/>
      <c r="D136" s="53" t="s">
        <v>265</v>
      </c>
      <c r="E136" s="53"/>
      <c r="F136" s="53"/>
      <c r="G136" s="53"/>
      <c r="H136" s="53"/>
      <c r="I136" s="53"/>
      <c r="J136" s="53"/>
      <c r="K136" s="53"/>
      <c r="L136" s="53"/>
      <c r="M136" s="28"/>
      <c r="N136" s="28"/>
      <c r="O136" s="28"/>
    </row>
    <row r="137" spans="1:15" x14ac:dyDescent="0.2">
      <c r="B137" s="11"/>
      <c r="C137" s="16"/>
      <c r="D137" s="54" t="s">
        <v>318</v>
      </c>
      <c r="E137" s="54"/>
      <c r="F137" s="54"/>
      <c r="G137" s="54"/>
      <c r="H137" s="54"/>
      <c r="I137" s="54"/>
      <c r="J137" s="54"/>
      <c r="K137" s="54"/>
      <c r="L137" s="54"/>
      <c r="M137" s="29"/>
      <c r="N137" s="29"/>
      <c r="O137" s="29"/>
    </row>
    <row r="138" spans="1:15" x14ac:dyDescent="0.2">
      <c r="B138" s="11"/>
      <c r="C138" s="16"/>
      <c r="D138" s="53" t="s">
        <v>405</v>
      </c>
      <c r="E138" s="53"/>
      <c r="F138" s="53"/>
      <c r="G138" s="53"/>
      <c r="H138" s="53"/>
      <c r="I138" s="53"/>
      <c r="J138" s="53"/>
      <c r="K138" s="53"/>
      <c r="L138" s="53"/>
      <c r="M138" s="17"/>
    </row>
    <row r="139" spans="1:15" x14ac:dyDescent="0.2">
      <c r="C139" s="16"/>
      <c r="D139" s="54" t="s">
        <v>404</v>
      </c>
      <c r="E139" s="54"/>
      <c r="F139" s="54"/>
      <c r="G139" s="54"/>
      <c r="H139" s="54"/>
      <c r="I139" s="54"/>
      <c r="J139" s="54"/>
      <c r="K139" s="54"/>
      <c r="L139" s="54"/>
      <c r="M139" s="17"/>
    </row>
    <row r="140" spans="1:15" x14ac:dyDescent="0.2">
      <c r="D140" s="11"/>
      <c r="E140" s="11"/>
      <c r="F140" s="11"/>
      <c r="G140" s="11"/>
      <c r="H140" s="11"/>
      <c r="I140" s="11"/>
      <c r="J140" s="11"/>
      <c r="K140" s="11"/>
      <c r="L140" s="11"/>
    </row>
    <row r="141" spans="1:15" x14ac:dyDescent="0.2">
      <c r="D141" s="11"/>
      <c r="E141" s="11"/>
      <c r="F141" s="11"/>
      <c r="G141" s="11"/>
      <c r="H141" s="11"/>
      <c r="I141" s="11"/>
      <c r="J141" s="11"/>
      <c r="K141" s="11"/>
      <c r="L141" s="11"/>
    </row>
    <row r="143" spans="1:15" x14ac:dyDescent="0.2">
      <c r="D143" s="11"/>
      <c r="E143" s="11"/>
      <c r="F143" s="11"/>
      <c r="G143" s="11"/>
      <c r="H143" s="11"/>
      <c r="I143" s="11"/>
      <c r="J143" s="11"/>
      <c r="K143" s="11"/>
      <c r="L143" s="11"/>
    </row>
    <row r="144" spans="1:15" x14ac:dyDescent="0.2"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4:12" x14ac:dyDescent="0.2">
      <c r="D145" s="53"/>
      <c r="E145" s="53"/>
      <c r="F145" s="53"/>
      <c r="G145" s="53"/>
      <c r="H145" s="53"/>
      <c r="I145" s="53"/>
      <c r="J145" s="53"/>
      <c r="K145" s="53"/>
      <c r="L145" s="53"/>
    </row>
    <row r="148" spans="4:12" ht="12" x14ac:dyDescent="0.2">
      <c r="G148" s="27"/>
    </row>
    <row r="155" spans="4:12" ht="12" x14ac:dyDescent="0.2">
      <c r="G155" s="27"/>
    </row>
  </sheetData>
  <autoFilter ref="B13:M13"/>
  <sortState ref="C14:M18">
    <sortCondition ref="C14:C18"/>
  </sortState>
  <mergeCells count="12">
    <mergeCell ref="D145:L145"/>
    <mergeCell ref="D138:L138"/>
    <mergeCell ref="D139:L139"/>
    <mergeCell ref="B133:M133"/>
    <mergeCell ref="D136:L136"/>
    <mergeCell ref="D137:L137"/>
    <mergeCell ref="L132:M132"/>
    <mergeCell ref="B84:M84"/>
    <mergeCell ref="B9:M9"/>
    <mergeCell ref="B10:M10"/>
    <mergeCell ref="B12:M12"/>
    <mergeCell ref="B11:C11"/>
  </mergeCells>
  <hyperlinks>
    <hyperlink ref="G132" r:id="rId1" display="luiz.nogueira@agirsaude.org.br"/>
    <hyperlink ref="G115" r:id="rId2" display="leandro.guimaraes@agirsaude.org.br"/>
    <hyperlink ref="G108" r:id="rId3" display="tatiane.pereira@agirsaude.org.br"/>
    <hyperlink ref="G118" r:id="rId4" display="raul.cirqueira@agirsaude.org.br"/>
    <hyperlink ref="G120" r:id="rId5" display="amanda.almeida@agirsaude.org.br"/>
    <hyperlink ref="G122" r:id="rId6" display="ana.neres@agirsaude.org.br"/>
    <hyperlink ref="G94" r:id="rId7" display="paulo.cesar@agirsaude.org.br"/>
    <hyperlink ref="G96" r:id="rId8" display="ana.freitas@agirsaude.org.br"/>
    <hyperlink ref="G128" r:id="rId9" display="ana.carolina@agirsaude.org.br"/>
    <hyperlink ref="G106" r:id="rId10" display="rayanne.pereira@agirsaude.org.br"/>
    <hyperlink ref="G93" r:id="rId11" display="liza.karoline@agirsaude.org.br"/>
    <hyperlink ref="G101" r:id="rId12"/>
    <hyperlink ref="G104" r:id="rId13" display="laryssa.cristina@agirsaude.org.br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14"/>
  <headerFooter>
    <oddFooter>&amp;L&amp;"Arial,Normal"&amp;8Fonte: RM Labore - TOTVS Folha de Pagamento&amp;C&amp;"Arial,Normal"&amp;8&amp;G
&amp;P</oddFooter>
  </headerFooter>
  <drawing r:id="rId15"/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2025-07-11T17:41:05Z</cp:lastPrinted>
  <dcterms:created xsi:type="dcterms:W3CDTF">2020-06-08T12:52:46Z</dcterms:created>
  <dcterms:modified xsi:type="dcterms:W3CDTF">2025-07-11T17:41:09Z</dcterms:modified>
  <cp:category/>
  <cp:contentStatus/>
</cp:coreProperties>
</file>