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5538-ildinaide\Desktop\Retificação transparencia\Abril\"/>
    </mc:Choice>
  </mc:AlternateContent>
  <bookViews>
    <workbookView xWindow="0" yWindow="0" windowWidth="20490" windowHeight="7530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Chefias'!$B$2:$M$150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Chefias'!$1:$11</definedName>
  </definedNames>
  <calcPr calcId="162913"/>
</workbook>
</file>

<file path=xl/calcChain.xml><?xml version="1.0" encoding="utf-8"?>
<calcChain xmlns="http://schemas.openxmlformats.org/spreadsheetml/2006/main">
  <c r="H138" i="1" l="1"/>
  <c r="C84" i="1"/>
  <c r="K138" i="1"/>
  <c r="J138" i="1"/>
  <c r="I138" i="1"/>
  <c r="C138" i="1" l="1"/>
  <c r="L138" i="1"/>
  <c r="M138" i="1"/>
  <c r="M84" i="1" l="1"/>
  <c r="L84" i="1" l="1"/>
  <c r="K84" i="1"/>
  <c r="J84" i="1"/>
  <c r="I84" i="1"/>
  <c r="H84" i="1"/>
</calcChain>
</file>

<file path=xl/sharedStrings.xml><?xml version="1.0" encoding="utf-8"?>
<sst xmlns="http://schemas.openxmlformats.org/spreadsheetml/2006/main" count="762" uniqueCount="433">
  <si>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</si>
  <si>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</si>
  <si>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</si>
  <si>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</si>
  <si>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</si>
  <si>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</si>
  <si>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</si>
  <si>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</si>
  <si>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</si>
  <si>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</si>
  <si>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</si>
  <si>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</si>
  <si>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</si>
  <si>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</si>
  <si>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</si>
  <si>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</si>
  <si>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Urgências Governador Otávio Lage de Siqueira - HUGOL</t>
  </si>
  <si>
    <t>Hospital Estadual de Urgências Governador Otávio Lage de Siqueira - HUGOL</t>
  </si>
  <si>
    <t xml:space="preserve">Total </t>
  </si>
  <si>
    <t>-</t>
  </si>
  <si>
    <t>ADRIANO DE MORAES ARANTES</t>
  </si>
  <si>
    <t>GERENTE (A) MÉDICO (A)</t>
  </si>
  <si>
    <t>CLT</t>
  </si>
  <si>
    <t>3270-6429</t>
  </si>
  <si>
    <t>adriano.arantes@hugol.org.br</t>
  </si>
  <si>
    <t>ALAN ANDERSON FERNANDES OLIVEIRA</t>
  </si>
  <si>
    <t>DIRETOR (A) DE PROJETOS</t>
  </si>
  <si>
    <t>ALANA PARREIRA COSTA REZENDE</t>
  </si>
  <si>
    <t>SUPERVISOR (A) MULTIPROFISSIONAL - SERVICOS ESPECIALIZADOS</t>
  </si>
  <si>
    <t>3270-6635</t>
  </si>
  <si>
    <t>alana.parreira@hugol.org.br</t>
  </si>
  <si>
    <t>ALESSANDRA DE MELO PEREIRA MARTINS VERONESE</t>
  </si>
  <si>
    <t>GERENTE MULTIPROFISSIONAL</t>
  </si>
  <si>
    <t>3270-6414</t>
  </si>
  <si>
    <t>alessandra.melo@hugol.org.br</t>
  </si>
  <si>
    <t>ALINE DE OLIVEIRA SOUZA</t>
  </si>
  <si>
    <t>SUPERVISOR (A) ADMINISTRATIVO (A)</t>
  </si>
  <si>
    <t>3270-6630</t>
  </si>
  <si>
    <t>aline.oliveira@hugol.org.br</t>
  </si>
  <si>
    <t>ANA LUCIA DA SILVA</t>
  </si>
  <si>
    <t>SUPERVISOR (A) DE FARMACIA CLINICA</t>
  </si>
  <si>
    <t>3270-6426</t>
  </si>
  <si>
    <t>ana.silva@hugol.org.br</t>
  </si>
  <si>
    <t>ANA PAULA RIBEIRO KENES</t>
  </si>
  <si>
    <t>SUPERVISOR (A) DE ANALISES CLINICAS</t>
  </si>
  <si>
    <t>ana.ribeiro@hugol.org.br</t>
  </si>
  <si>
    <t>ANDREIA ALCANTARA BARBOSA</t>
  </si>
  <si>
    <t>DIRETOR (A) ADMINISTRATIVO E FINANCEIRO</t>
  </si>
  <si>
    <t>3270-6308</t>
  </si>
  <si>
    <t>andreia.alcantara@hugol.org.br</t>
  </si>
  <si>
    <t>ANDRESSA BARCELOS DE OLIVEIRA</t>
  </si>
  <si>
    <t>COORDENADOR (A) DE RECURSOS HUMANOS</t>
  </si>
  <si>
    <t>3270-6572</t>
  </si>
  <si>
    <t>andressa.oliveira@agirsaude.org.br</t>
  </si>
  <si>
    <t>BIANCA CONCEICAO DA SILVA DIAS</t>
  </si>
  <si>
    <t>SUPERVISOR (A) DE ENFERMAGEM - URGENCIA E EMERGENCIA</t>
  </si>
  <si>
    <t>3270-6620</t>
  </si>
  <si>
    <t>bianca.silva@hugol.org.br</t>
  </si>
  <si>
    <t>BRUNA CAMARGO BORGES FERREIRA</t>
  </si>
  <si>
    <t>SUPERVISOR (A) DE PLANEJAMENTO</t>
  </si>
  <si>
    <t>3270-6560</t>
  </si>
  <si>
    <t>bruna.camargo@hugol.org.br</t>
  </si>
  <si>
    <t>CAMILLA CHRISTINA DE OLIVEIRA PIRES</t>
  </si>
  <si>
    <t>SUPERVISOR (A) DO SERVICO DE ATENCAO DOMICILIAR</t>
  </si>
  <si>
    <t>camilla.oliveira@hugol.org.br</t>
  </si>
  <si>
    <t>CARLOS EDUARDO ALVES DE MELO</t>
  </si>
  <si>
    <t>SUPERVISOR (A) DO NUCLEO INTERNO DE REGULAÇÃO INTERNAÇÃO</t>
  </si>
  <si>
    <t>3270-6808</t>
  </si>
  <si>
    <t>carlos.melo@hugol.org.br</t>
  </si>
  <si>
    <t>CLEIA ALVES DA SILVA</t>
  </si>
  <si>
    <t>GERENTE DE PLANEJAMENTO ORCAMENTO E CUSTOS</t>
  </si>
  <si>
    <t>cleia.silva@hugol.org.br</t>
  </si>
  <si>
    <t>DANNYELE SILVA SANTOS MARTINS QUIRINO</t>
  </si>
  <si>
    <t>SUPERVISOR (A) DE ENFERMAGEM - CARDIOLOGIA</t>
  </si>
  <si>
    <t>3270-6327</t>
  </si>
  <si>
    <t>dannyele.quirino@hugol.org.br</t>
  </si>
  <si>
    <t>DAVID DA COSTA COELHO</t>
  </si>
  <si>
    <t>SUPERVISOR (A) DE GOVERNANCA TECNOLOGICA</t>
  </si>
  <si>
    <t>3270-6478</t>
  </si>
  <si>
    <t>david.coelho@hugol.org.br</t>
  </si>
  <si>
    <t>DINOEL CAVALCANTE GUIMARAES FILHO</t>
  </si>
  <si>
    <t>GERENTE MÉDICO (A)</t>
  </si>
  <si>
    <t>dinoel.guimaraes@hugol.org.br</t>
  </si>
  <si>
    <t>EDER DE LIMA PAULA</t>
  </si>
  <si>
    <t>SUPERVISOR (A) DE PROCED. ODONTOLÓGICOS</t>
  </si>
  <si>
    <t>3270-6452</t>
  </si>
  <si>
    <t>eder.lim@hugol.org.br</t>
  </si>
  <si>
    <t>EDUARDO TEIXEIRA CAMPOS</t>
  </si>
  <si>
    <t>GERENTE MEDICO (A)</t>
  </si>
  <si>
    <t>3270-6422</t>
  </si>
  <si>
    <t>eduardo.campos@hugol.org.br</t>
  </si>
  <si>
    <t>EULA CRISTINA MACHADO FERRAZ</t>
  </si>
  <si>
    <t>SUPERVISOR (A) DE NUTRICAO CLINICA</t>
  </si>
  <si>
    <t>3270-6520</t>
  </si>
  <si>
    <t>eula.cristina@hugol.org.br</t>
  </si>
  <si>
    <t>FABIANA CALACA DE MORAES</t>
  </si>
  <si>
    <t>COORDENADOR (A) MEDICO (A)</t>
  </si>
  <si>
    <t>fabiana.moraes@hugol.org.br</t>
  </si>
  <si>
    <t>FABRICIO CARDOSO LEAO</t>
  </si>
  <si>
    <t>DIRETOR (A) TECNICO (A)</t>
  </si>
  <si>
    <t>3270-6730</t>
  </si>
  <si>
    <t>fabricio.cardoso@hugol.org.br</t>
  </si>
  <si>
    <t>FELIPE ALMEIDA PONTES DA SILVA</t>
  </si>
  <si>
    <t>SUPERVISOR (A) DE GOVERNANCA</t>
  </si>
  <si>
    <t>3270-6648</t>
  </si>
  <si>
    <t>felipe.silva@hugol.org.br</t>
  </si>
  <si>
    <t>FERNANDA PEDROSA TORRES</t>
  </si>
  <si>
    <t>3270-6710</t>
  </si>
  <si>
    <t>fernanda.torres@hugol.org.br</t>
  </si>
  <si>
    <t>FERNANDO HENRIQUE DE PAULA SOUZA</t>
  </si>
  <si>
    <t>GERENTE DE INFRAESTRUTURA</t>
  </si>
  <si>
    <t>3270-6300</t>
  </si>
  <si>
    <t>fernando.souza@hugol.org.br</t>
  </si>
  <si>
    <t>FERNANDO JOSE DOS SANTOS</t>
  </si>
  <si>
    <t>SUPERVISOR (A) DE TECNOLOGIA DA INFORMACAO</t>
  </si>
  <si>
    <t>3270-6500</t>
  </si>
  <si>
    <t>fernando.santos@hugol.org.br</t>
  </si>
  <si>
    <t>GABRIELA VIEIRA LOPES</t>
  </si>
  <si>
    <t>SUPERVISOR (A) DE SERVICO SOCIAL E PSICOLOGIA</t>
  </si>
  <si>
    <t>gabriela.lopes@hugol.org.br</t>
  </si>
  <si>
    <t>GEOVANA SOFFA REZIO</t>
  </si>
  <si>
    <t>SUPERVISOR (A) DE ENSINO E PESQUISA</t>
  </si>
  <si>
    <t>3270-6418</t>
  </si>
  <si>
    <t xml:space="preserve">geovana.rezio@hugol.org.br </t>
  </si>
  <si>
    <t>GIOVANA PEREIRA BRASILIENSE</t>
  </si>
  <si>
    <t>SUPERVISOR (A) DE ENFERMAGEM - SADT, AMBULATORIO E MORGUE</t>
  </si>
  <si>
    <t>3270-6420</t>
  </si>
  <si>
    <t>giovana.brasiliense@hugol.org.br</t>
  </si>
  <si>
    <t>GUILLERMO SOCRATES PINHEIRO DE LEMOS</t>
  </si>
  <si>
    <t>DIRETOR (A) GERAL</t>
  </si>
  <si>
    <t>guillermo.socrates@hugol.org.br</t>
  </si>
  <si>
    <t>HALANA ALVES LOPES DA TRINDADE</t>
  </si>
  <si>
    <t>SUPERVISOR (A) ADMINISTRATIVO (A) DE GOVERNANCA CLINICA</t>
  </si>
  <si>
    <t>halana.alves@hugol.org.br</t>
  </si>
  <si>
    <t>HELOISE HELENA SILVA MEDEIROS MILHOMEM</t>
  </si>
  <si>
    <t>3270-6595</t>
  </si>
  <si>
    <t>heloise.helena@hugol.org.br</t>
  </si>
  <si>
    <t>IZABEL APARECIDA FERREIRA DA SILVA</t>
  </si>
  <si>
    <t>SUPERVISOR (A) DE ENFERMAGEM - TRAUMATO ORTOPEDIA</t>
  </si>
  <si>
    <t>3270-6319</t>
  </si>
  <si>
    <t>izabel.silva@hugol.org.br</t>
  </si>
  <si>
    <t>IZABELA RODRIGUES PEREIRA LOPES</t>
  </si>
  <si>
    <t>SUPERVISOR (A) DE MANUTENCAO PREDIAL</t>
  </si>
  <si>
    <t>3270-6715</t>
  </si>
  <si>
    <t>izabela.lopes@hugol.org.br</t>
  </si>
  <si>
    <t>JOSE DE ARIMATEAS MOREIRA JUNIOR</t>
  </si>
  <si>
    <t>SUPERVISOR (A) DE FATURAMENTO E PRONTUARIO</t>
  </si>
  <si>
    <t>3270- 6390</t>
  </si>
  <si>
    <t>jose.junior@hugol.org.br</t>
  </si>
  <si>
    <t>JOSY DAYANE DOS SANTOS</t>
  </si>
  <si>
    <t>SUPERVISOR (A) DE ENFERMAGEM - CENTRO CIRURGICO</t>
  </si>
  <si>
    <t>3270-6355</t>
  </si>
  <si>
    <t>josy.dayane@hugol.org.br</t>
  </si>
  <si>
    <t>JULIANA CARVALHO DE LIMA</t>
  </si>
  <si>
    <t>GERENTE DE QUALIDADE</t>
  </si>
  <si>
    <t>3270-6644</t>
  </si>
  <si>
    <t>juliana.lima@hugol.org.br</t>
  </si>
  <si>
    <t>JULIANA QUALTO ANTONELLI</t>
  </si>
  <si>
    <t>SUPERVISOR (A) ASSISTENCIAL</t>
  </si>
  <si>
    <t>3270-6412</t>
  </si>
  <si>
    <t>juliana.antonelli@hugol.org.br</t>
  </si>
  <si>
    <t>KAIRO VINICIOS QUEIROZ DE SOUZA</t>
  </si>
  <si>
    <t>SUPERVISOR (A) DE COMUNICACAO E MARKETING</t>
  </si>
  <si>
    <t>3270-6451</t>
  </si>
  <si>
    <t>kairo.queiroz@hugol.org.br</t>
  </si>
  <si>
    <t>KAMILA SANTOS MORAIS SANCHES</t>
  </si>
  <si>
    <t>SUPERVISOR (A) DE FARMACIA HOSPITALAR</t>
  </si>
  <si>
    <t>3270-6325</t>
  </si>
  <si>
    <t>kamila.sanches@hugol.org.br</t>
  </si>
  <si>
    <t>KATIUSSA SANTOS RODRIGUES</t>
  </si>
  <si>
    <t>SUPERVISOR (A) DE ENFERMAGEM - UTI</t>
  </si>
  <si>
    <t>3270-6530</t>
  </si>
  <si>
    <t>katiussa.rodrigues@hugol.org.br</t>
  </si>
  <si>
    <t>LEIDE NAIANY SOARES ALMEIDA</t>
  </si>
  <si>
    <t>SUPERVISOR (A) DE ALMOXARIFADO</t>
  </si>
  <si>
    <t>3270-6502</t>
  </si>
  <si>
    <t>leide.almeida@hugol.org.br</t>
  </si>
  <si>
    <t>LILIANE CORREA DE JESUS</t>
  </si>
  <si>
    <t>SUPERVISOR (A) DE ORÇAMENTO E CUSTOS</t>
  </si>
  <si>
    <t>3270-6330</t>
  </si>
  <si>
    <t>liliane.jesus@hugol.org.br</t>
  </si>
  <si>
    <t>LUCIANA DA SILVA OLIVEIRA</t>
  </si>
  <si>
    <t>SUPERVISOR (A) DE ENFERMAGEM - QUEIMADOS E CLINICA MEDICA</t>
  </si>
  <si>
    <t>3270-6755</t>
  </si>
  <si>
    <t>luciana.oliveira@hugol.org.br</t>
  </si>
  <si>
    <t>LUIZ CARLOS DE FREITAS GOMES</t>
  </si>
  <si>
    <t>COORDENADOR (A) DE ACOLHIMENTO</t>
  </si>
  <si>
    <t>3270-6336</t>
  </si>
  <si>
    <t>luiz.freitas@hugol.org.br</t>
  </si>
  <si>
    <t>MABYA MENDES FARIA</t>
  </si>
  <si>
    <t>SUPERVISOR (A) DE NUTRIÇÃO E DIETÉTICA</t>
  </si>
  <si>
    <t>mabya.faria@hugol.org.br</t>
  </si>
  <si>
    <t>MAICON JUNIO DOS REIS</t>
  </si>
  <si>
    <t>GERENTE DE OPERACOES</t>
  </si>
  <si>
    <t>3270- 6478</t>
  </si>
  <si>
    <t>maicon.reis@agirsaude.org.br</t>
  </si>
  <si>
    <t>MARIANA ISAAC REMIGIO CAPEL</t>
  </si>
  <si>
    <t>SUPERVISOR (A) DE ENFERMAGEM - PEDIATRIA NEONATAL</t>
  </si>
  <si>
    <t>3270-6750</t>
  </si>
  <si>
    <t>mariana.capel@hugol.org.br</t>
  </si>
  <si>
    <t>MARINETE RODRIGUES DA CRUZ</t>
  </si>
  <si>
    <t>marinete.cruz@hugol.org.br</t>
  </si>
  <si>
    <t>MARISSA PEU DE CASTRO E BORGES</t>
  </si>
  <si>
    <t>SUPERVISOR (A) DE APOIO TECNICO ADMINISTRATIVO</t>
  </si>
  <si>
    <t>marissa.borges@hugol.org.br</t>
  </si>
  <si>
    <t>MICHELE MESQUITA POVOA</t>
  </si>
  <si>
    <t>SUPERVISOR (A) DO NUCLEO INTERNO DE REGULAÇÃO AMBULATORIAL</t>
  </si>
  <si>
    <t>3270-6454</t>
  </si>
  <si>
    <t>michele.povoa@hugol.org.br</t>
  </si>
  <si>
    <t>MICHELLE TUANE GOMES BONFIM</t>
  </si>
  <si>
    <t>michelle.bonfim@hugol.org.br</t>
  </si>
  <si>
    <t>NATHALIA MARQUES DOS SANTOS TAVARES</t>
  </si>
  <si>
    <t>GERENTE DO NUCLEO INTERNO DE REGULACAO</t>
  </si>
  <si>
    <t>nathalia.tavares@hugol.org.br</t>
  </si>
  <si>
    <t>NEILA GABIANE SILVA MARTINS</t>
  </si>
  <si>
    <t>neila.martins@hugol.org.br</t>
  </si>
  <si>
    <t>NUBIA CINTIA DE ARAUJO FALEIRO</t>
  </si>
  <si>
    <t>SUPERVISOR (A) DE FORMAL. DE PESSOAL</t>
  </si>
  <si>
    <t>3270-6830</t>
  </si>
  <si>
    <t>nubia.faleiro@hugol.org.br</t>
  </si>
  <si>
    <t>NURIA BERNARDO LEITE</t>
  </si>
  <si>
    <t>SUPERVISOR (A) DE ENFERMAGEM - CLINICA CIRURGICA E ESPECIALIDADES</t>
  </si>
  <si>
    <t>3270-6441</t>
  </si>
  <si>
    <t>nuria.leite@hugol.org.b</t>
  </si>
  <si>
    <t>PATRICK WANDREWS FERREIRA ALVES OLIVEIRA</t>
  </si>
  <si>
    <t>patrick.oliveira@hugol.org.br</t>
  </si>
  <si>
    <t>PAULO ROBERTO CUNHA VENCIO</t>
  </si>
  <si>
    <t>paulo.vencio@hugol.org.br</t>
  </si>
  <si>
    <t>RAFAEL ALVES DE SOUZA</t>
  </si>
  <si>
    <t>SUPERVISOR (A) DE PATRIMÔNIO</t>
  </si>
  <si>
    <t>rafael.souza@hugol.org.br</t>
  </si>
  <si>
    <t>RENATA PORTO</t>
  </si>
  <si>
    <t>SUPERVISOR (A) DE EXPERIENCIA DO PACIENTE</t>
  </si>
  <si>
    <t>3270-6870</t>
  </si>
  <si>
    <t>renata.porto@hugol.org.br</t>
  </si>
  <si>
    <t>RICARDO JOSE DE MESQUITA</t>
  </si>
  <si>
    <t>SUPERVISOR (A) DE VIGILANCIA, TRANSPORTE E MONITORAMENTO</t>
  </si>
  <si>
    <t>3270-6394</t>
  </si>
  <si>
    <t>ricardoencarregado.suvet@hugol.org.br</t>
  </si>
  <si>
    <t>ROBSON IWAMOTO RIBEIRO DA COSTA</t>
  </si>
  <si>
    <t>SUPERVISOR (A) DE SEGURANCA E MEDICINA DO TRABALHO</t>
  </si>
  <si>
    <t>3270-6307</t>
  </si>
  <si>
    <t>robson.iwamoto@hugol.org.br</t>
  </si>
  <si>
    <t>RUI FLAVIO DE SOUZA COELHO</t>
  </si>
  <si>
    <t>SUPERVISOR (A) DE ENFERMAGEM - CME</t>
  </si>
  <si>
    <t>3270-6850</t>
  </si>
  <si>
    <t>rui.coelho@hugol.org.b</t>
  </si>
  <si>
    <t>SARA MENDES RIBEIRO</t>
  </si>
  <si>
    <t>SUPERVISOR (A) MULTIPROFISSIONAL - CLINICO E CIRURGICO</t>
  </si>
  <si>
    <t>sara.ribeiro@hugol.org.br</t>
  </si>
  <si>
    <t>VANDERSON DE CASTRO BARBOSA</t>
  </si>
  <si>
    <t>GERENTE DE TECNOLOGIA DA INFORMAÇÃO</t>
  </si>
  <si>
    <t>3270-6496</t>
  </si>
  <si>
    <t>vanderson.barbosa@hugol.org.br</t>
  </si>
  <si>
    <t>VINICIUS ALVES RODRIGUES</t>
  </si>
  <si>
    <t>GERENTE DE RECURSOS HUMANOS</t>
  </si>
  <si>
    <t>vinicius.rodrigues@hugol.org.br</t>
  </si>
  <si>
    <t>VIRGINIA AUGUSTA PEREIRA LIMA</t>
  </si>
  <si>
    <t>GERENTE DE ENFERMAGEM</t>
  </si>
  <si>
    <t>virginia.lima@hugol.org.br</t>
  </si>
  <si>
    <t>VIVIANE NELSON DE OLIVEIRA RODRIGUES</t>
  </si>
  <si>
    <t>3270-6460</t>
  </si>
  <si>
    <t>viviane.oliveira@hugol.org.br</t>
  </si>
  <si>
    <t>WILSON MOREIRA TORRES JUNIOR</t>
  </si>
  <si>
    <t>SUPERVISOR (A) DE COLETA E TRANSFUSAO DE SANGUE</t>
  </si>
  <si>
    <t>3270-6432</t>
  </si>
  <si>
    <t>uct@hugol.org.br</t>
  </si>
  <si>
    <t>JOSE AUGUSTINHO ZAGO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</si>
  <si>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</si>
  <si>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</si>
  <si>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</si>
  <si>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</si>
  <si>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</si>
  <si>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</si>
  <si>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</si>
  <si>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</si>
  <si>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</si>
  <si>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</si>
  <si>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</si>
  <si>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</si>
  <si>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</si>
  <si>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</si>
  <si>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</si>
  <si>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</si>
  <si>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</si>
  <si>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</si>
  <si>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</si>
  <si>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</si>
  <si>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</si>
  <si>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</si>
  <si>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</si>
  <si>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</si>
  <si>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</si>
  <si>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</si>
  <si>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</si>
  <si>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</si>
  <si>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</si>
  <si>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</si>
  <si>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</si>
  <si>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</si>
  <si>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</si>
  <si>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</si>
  <si>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</si>
  <si>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</si>
  <si>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</si>
  <si>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</si>
  <si>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</si>
  <si>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</si>
  <si>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</si>
  <si>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</si>
  <si>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</si>
  <si>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</si>
  <si>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</si>
  <si>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</si>
  <si>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</si>
  <si>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</si>
  <si>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</si>
  <si>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</si>
  <si>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</si>
  <si>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</si>
  <si>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</si>
  <si>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</si>
  <si>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</si>
  <si>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</si>
  <si>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</si>
  <si>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</si>
  <si>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</si>
  <si>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</si>
  <si>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</si>
  <si>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</si>
  <si>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</si>
  <si>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</si>
  <si>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</si>
  <si>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</si>
  <si>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</si>
  <si>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</si>
  <si>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</si>
  <si>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</si>
  <si>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</si>
  <si>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</si>
  <si>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</si>
  <si>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</si>
  <si>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</si>
  <si>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</si>
  <si>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</si>
  <si>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</si>
  <si>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</si>
  <si>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</si>
  <si>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</si>
  <si>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</si>
  <si>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</si>
  <si>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</si>
  <si>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</si>
  <si>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</si>
  <si>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</si>
  <si>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</si>
  <si>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</si>
  <si>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</si>
  <si>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</si>
  <si>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</si>
  <si>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</si>
  <si>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</si>
  <si>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</si>
  <si>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</si>
  <si>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</si>
  <si>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</si>
  <si>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</si>
  <si>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</si>
  <si>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</si>
  <si>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</si>
  <si>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</si>
  <si>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</si>
  <si>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</si>
  <si>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</si>
  <si>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</si>
  <si>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</si>
  <si>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</si>
  <si>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</si>
  <si>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</si>
  <si>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</si>
  <si>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</si>
  <si>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</si>
  <si>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</si>
  <si>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</si>
  <si>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</si>
  <si>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</si>
  <si>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</si>
  <si>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</si>
  <si>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</si>
  <si>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</si>
  <si>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</si>
  <si>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</si>
  <si>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</si>
  <si>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</si>
  <si>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</si>
  <si>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</si>
  <si>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</si>
  <si>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</si>
  <si>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</si>
  <si>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</si>
  <si>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</si>
  <si>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</si>
  <si>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</si>
  <si>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</si>
  <si>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</si>
  <si>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</si>
  <si>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PRISCILLA FRANCISCA SANTOS CIRQUEIRA</t>
  </si>
  <si>
    <t>SUPERVISOR (A) DE CONTROLE E PRESTACAO DE CONTAS</t>
  </si>
  <si>
    <t>priscilla.cirqueira@agirsaude.org.br</t>
  </si>
  <si>
    <t>alan.oliveira@hugol.org.br</t>
  </si>
  <si>
    <t>Competência: Abril_2025</t>
  </si>
  <si>
    <t>LIZA KAROLINE FLORES FIGUEIREDO</t>
  </si>
  <si>
    <t>liza.karoline@agirsaude.org.br</t>
  </si>
  <si>
    <t>GABRIEL ANANIAS RODRIGUES</t>
  </si>
  <si>
    <t>GERENTE CORPORATIVO (A) DE AUDITORIA INTERNA</t>
  </si>
  <si>
    <t>gabriel.ananias@agirsaude.org.br</t>
  </si>
  <si>
    <t>LARYSSA CRISTINA NUNES DE OLIVEIRA</t>
  </si>
  <si>
    <t>GERENTE CORPORATIVO (A) DE FINANCAS E ORCAMENTOS</t>
  </si>
  <si>
    <t>laryssa.cristina@agirsaude.org.br</t>
  </si>
  <si>
    <t>GERENTE CORPORATIVO (A) DE RECURSOS HUMANOS</t>
  </si>
  <si>
    <t>DANIELLE MARIA SILVA RIBEIRO</t>
  </si>
  <si>
    <t>LUANA CRESTANI REIS</t>
  </si>
  <si>
    <t>SECRETARIO (A) EXECUTIVO (A)</t>
  </si>
  <si>
    <t>luana.crestani@agirsaude.org.br</t>
  </si>
  <si>
    <t>DIEGO BATISTA DA SILVA E SOUZA</t>
  </si>
  <si>
    <t>SUPERVISOR (A) DE FACILITIES</t>
  </si>
  <si>
    <t>THOMAZ DAVID OPPELT CAMPONOGARA</t>
  </si>
  <si>
    <t>SUPERVISOR (A) DE EQUIPAMENTOS</t>
  </si>
  <si>
    <t>thomaz.camponogara@hugol.org.br</t>
  </si>
  <si>
    <t>DEMONSTRATIVO DE VENCIMENTOS - CELETISTAS (HUGOL)</t>
  </si>
  <si>
    <t>Goiânia, 11 de Julho de 2025</t>
  </si>
  <si>
    <t>ENCARREGADO (A) DE FORMALIZACAO DE PESSOAL</t>
  </si>
  <si>
    <t>GRAZIELLY DAIANY DOS ANJOS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</si>
</sst>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  <charset val="1"/>
    </font>
    <font>
      <b/>
      <sz val="9"/>
      <color rgb="FF362B36"/>
      <name val="Lucida Sans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4">
    <xf numFmtId="0" fontId="0" fillId="0" borderId="0"/>
    <xf numFmtId="0" fontId="19" fillId="2" borderId="0" applyBorder="0" applyProtection="0"/>
    <xf numFmtId="0" fontId="19" fillId="2" borderId="0" applyBorder="0" applyProtection="0"/>
    <xf numFmtId="0" fontId="19" fillId="2" borderId="0" applyBorder="0" applyProtection="0"/>
    <xf numFmtId="0" fontId="19" fillId="3" borderId="0" applyBorder="0" applyProtection="0"/>
    <xf numFmtId="0" fontId="19" fillId="3" borderId="0" applyBorder="0" applyProtection="0"/>
    <xf numFmtId="0" fontId="19" fillId="3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5" borderId="0" applyBorder="0" applyProtection="0"/>
    <xf numFmtId="0" fontId="19" fillId="5" borderId="0" applyBorder="0" applyProtection="0"/>
    <xf numFmtId="0" fontId="19" fillId="5" borderId="0" applyBorder="0" applyProtection="0"/>
    <xf numFmtId="0" fontId="19" fillId="6" borderId="0" applyBorder="0" applyProtection="0"/>
    <xf numFmtId="0" fontId="19" fillId="6" borderId="0" applyBorder="0" applyProtection="0"/>
    <xf numFmtId="0" fontId="19" fillId="6" borderId="0" applyBorder="0" applyProtection="0"/>
    <xf numFmtId="0" fontId="19" fillId="7" borderId="0" applyBorder="0" applyProtection="0"/>
    <xf numFmtId="0" fontId="19" fillId="7" borderId="0" applyBorder="0" applyProtection="0"/>
    <xf numFmtId="0" fontId="19" fillId="7" borderId="0" applyBorder="0" applyProtection="0"/>
    <xf numFmtId="0" fontId="19" fillId="8" borderId="0" applyBorder="0" applyProtection="0"/>
    <xf numFmtId="0" fontId="19" fillId="8" borderId="0" applyBorder="0" applyProtection="0"/>
    <xf numFmtId="0" fontId="19" fillId="8" borderId="0" applyBorder="0" applyProtection="0"/>
    <xf numFmtId="0" fontId="19" fillId="9" borderId="0" applyBorder="0" applyProtection="0"/>
    <xf numFmtId="0" fontId="19" fillId="9" borderId="0" applyBorder="0" applyProtection="0"/>
    <xf numFmtId="0" fontId="19" fillId="9" borderId="0" applyBorder="0" applyProtection="0"/>
    <xf numFmtId="0" fontId="19" fillId="10" borderId="0" applyBorder="0" applyProtection="0"/>
    <xf numFmtId="0" fontId="19" fillId="10" borderId="0" applyBorder="0" applyProtection="0"/>
    <xf numFmtId="0" fontId="19" fillId="10" borderId="0" applyBorder="0" applyProtection="0"/>
    <xf numFmtId="0" fontId="19" fillId="11" borderId="0" applyBorder="0" applyProtection="0"/>
    <xf numFmtId="0" fontId="19" fillId="11" borderId="0" applyBorder="0" applyProtection="0"/>
    <xf numFmtId="0" fontId="19" fillId="11" borderId="0" applyBorder="0" applyProtection="0"/>
    <xf numFmtId="0" fontId="19" fillId="12" borderId="0" applyBorder="0" applyProtection="0"/>
    <xf numFmtId="0" fontId="19" fillId="12" borderId="0" applyBorder="0" applyProtection="0"/>
    <xf numFmtId="0" fontId="19" fillId="12" borderId="0" applyBorder="0" applyProtection="0"/>
    <xf numFmtId="0" fontId="19" fillId="13" borderId="0" applyBorder="0" applyProtection="0"/>
    <xf numFmtId="0" fontId="19" fillId="13" borderId="0" applyBorder="0" applyProtection="0"/>
    <xf numFmtId="0" fontId="19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20" borderId="0" applyBorder="0" applyProtection="0"/>
    <xf numFmtId="0" fontId="3" fillId="21" borderId="0" applyBorder="0" applyProtection="0"/>
    <xf numFmtId="0" fontId="3" fillId="22" borderId="0" applyBorder="0" applyProtection="0"/>
    <xf numFmtId="0" fontId="3" fillId="23" borderId="0" applyBorder="0" applyProtection="0"/>
    <xf numFmtId="0" fontId="3" fillId="24" borderId="0" applyBorder="0" applyProtection="0"/>
    <xf numFmtId="0" fontId="3" fillId="25" borderId="0" applyBorder="0" applyProtection="0"/>
    <xf numFmtId="0" fontId="4" fillId="26" borderId="0" applyBorder="0" applyProtection="0"/>
    <xf numFmtId="0" fontId="5" fillId="27" borderId="1" applyProtection="0"/>
    <xf numFmtId="0" fontId="6" fillId="28" borderId="2" applyProtection="0"/>
    <xf numFmtId="0" fontId="7" fillId="0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1" fillId="0" borderId="0" applyBorder="0" applyProtection="0"/>
    <xf numFmtId="0" fontId="12" fillId="30" borderId="1" applyProtection="0"/>
    <xf numFmtId="0" fontId="13" fillId="0" borderId="6" applyProtection="0"/>
    <xf numFmtId="0" fontId="14" fillId="31" borderId="0" applyBorder="0" applyProtection="0"/>
    <xf numFmtId="0" fontId="15" fillId="0" borderId="0"/>
    <xf numFmtId="0" fontId="19" fillId="32" borderId="7" applyProtection="0"/>
    <xf numFmtId="0" fontId="19" fillId="32" borderId="7" applyProtection="0"/>
    <xf numFmtId="0" fontId="16" fillId="27" borderId="8" applyProtection="0"/>
    <xf numFmtId="0" fontId="17" fillId="0" borderId="0" applyBorder="0" applyProtection="0"/>
    <xf numFmtId="0" fontId="18" fillId="0" borderId="0" applyBorder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7" fillId="36" borderId="0" applyNumberFormat="0" applyBorder="0" applyAlignment="0" applyProtection="0"/>
    <xf numFmtId="0" fontId="2" fillId="37" borderId="7" applyNumberFormat="0" applyFont="0" applyAlignment="0" applyProtection="0"/>
    <xf numFmtId="0" fontId="1" fillId="37" borderId="7" applyNumberFormat="0" applyFont="0" applyAlignment="0" applyProtection="0"/>
  </cellStyleXfs>
  <cellXfs count="56">
    <xf numFmtId="0" fontId="0" fillId="0" borderId="0" xfId="0"/>
    <xf numFmtId="0" fontId="24" fillId="33" borderId="0" xfId="0" applyFont="1" applyFill="1" applyAlignment="1">
      <alignment vertical="center"/>
    </xf>
    <xf numFmtId="0" fontId="24" fillId="33" borderId="0" xfId="0" applyFont="1" applyFill="1" applyAlignment="1">
      <alignment horizontal="center" vertical="center" wrapText="1"/>
    </xf>
    <xf numFmtId="0" fontId="24" fillId="33" borderId="0" xfId="0" applyFont="1" applyFill="1" applyAlignment="1">
      <alignment horizontal="left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right" vertical="center"/>
    </xf>
    <xf numFmtId="4" fontId="24" fillId="33" borderId="0" xfId="0" applyNumberFormat="1" applyFont="1" applyFill="1" applyAlignment="1">
      <alignment horizontal="center" vertical="center"/>
    </xf>
    <xf numFmtId="4" fontId="24" fillId="33" borderId="0" xfId="0" applyNumberFormat="1" applyFont="1" applyFill="1" applyAlignment="1">
      <alignment vertical="center"/>
    </xf>
    <xf numFmtId="0" fontId="25" fillId="33" borderId="9" xfId="0" applyFont="1" applyFill="1" applyBorder="1" applyAlignment="1">
      <alignment horizontal="center" vertical="center" wrapText="1"/>
    </xf>
    <xf numFmtId="4" fontId="25" fillId="33" borderId="9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/>
    <xf numFmtId="0" fontId="24" fillId="0" borderId="9" xfId="0" applyFont="1" applyBorder="1" applyAlignment="1">
      <alignment horizontal="left" vertical="center" wrapText="1"/>
    </xf>
    <xf numFmtId="4" fontId="24" fillId="0" borderId="9" xfId="0" applyNumberFormat="1" applyFont="1" applyBorder="1" applyAlignment="1">
      <alignment horizontal="right" vertical="center" wrapText="1"/>
    </xf>
    <xf numFmtId="164" fontId="24" fillId="0" borderId="9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4" fontId="24" fillId="0" borderId="13" xfId="0" applyNumberFormat="1" applyFont="1" applyBorder="1" applyAlignment="1">
      <alignment horizontal="right" vertical="center" wrapText="1"/>
    </xf>
    <xf numFmtId="4" fontId="24" fillId="0" borderId="14" xfId="0" applyNumberFormat="1" applyFont="1" applyBorder="1" applyAlignment="1">
      <alignment horizontal="right" vertical="center" wrapText="1"/>
    </xf>
    <xf numFmtId="0" fontId="25" fillId="0" borderId="9" xfId="0" applyFont="1" applyFill="1" applyBorder="1" applyAlignment="1">
      <alignment horizontal="center" vertical="center" wrapText="1"/>
    </xf>
    <xf numFmtId="44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44" fontId="25" fillId="0" borderId="9" xfId="0" applyNumberFormat="1" applyFont="1" applyFill="1" applyBorder="1" applyAlignment="1">
      <alignment horizontal="right" vertical="center"/>
    </xf>
    <xf numFmtId="0" fontId="31" fillId="0" borderId="0" xfId="0" applyFont="1"/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0" fontId="24" fillId="33" borderId="0" xfId="0" applyFont="1" applyFill="1" applyAlignment="1">
      <alignment vertical="center"/>
    </xf>
    <xf numFmtId="0" fontId="24" fillId="33" borderId="0" xfId="0" applyFont="1" applyFill="1" applyAlignment="1">
      <alignment horizontal="left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right" vertical="center"/>
    </xf>
    <xf numFmtId="4" fontId="24" fillId="33" borderId="0" xfId="0" applyNumberFormat="1" applyFont="1" applyFill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33" borderId="0" xfId="0" applyFont="1" applyFill="1" applyAlignment="1">
      <alignment vertical="center"/>
    </xf>
    <xf numFmtId="4" fontId="24" fillId="33" borderId="0" xfId="0" applyNumberFormat="1" applyFont="1" applyFill="1" applyAlignment="1">
      <alignment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9" fillId="33" borderId="12" xfId="0" applyFont="1" applyFill="1" applyBorder="1" applyAlignment="1">
      <alignment horizontal="center" vertical="center"/>
    </xf>
    <xf numFmtId="0" fontId="29" fillId="33" borderId="13" xfId="0" applyFont="1" applyFill="1" applyBorder="1" applyAlignment="1">
      <alignment horizontal="center" vertical="center"/>
    </xf>
    <xf numFmtId="0" fontId="29" fillId="33" borderId="14" xfId="0" applyFont="1" applyFill="1" applyBorder="1" applyAlignment="1">
      <alignment horizontal="center" vertical="center"/>
    </xf>
    <xf numFmtId="0" fontId="25" fillId="33" borderId="15" xfId="0" applyFont="1" applyFill="1" applyBorder="1" applyAlignment="1">
      <alignment horizontal="left" vertical="center" wrapText="1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3" xfId="73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828893</xdr:colOff>
      <xdr:row>1</xdr:row>
      <xdr:rowOff>90761</xdr:rowOff>
    </xdr:from>
    <xdr:to>
      <xdr:col>7</xdr:col>
      <xdr:colOff>86710</xdr:colOff>
      <xdr:row>8</xdr:row>
      <xdr:rowOff>179999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217317-37EB-349B-059F-D70528C8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152" y="211192"/>
          <a:ext cx="7778750" cy="13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neres@agirsaude.org.br" TargetMode="External"/><Relationship Id="rId13" Type="http://schemas.openxmlformats.org/officeDocument/2006/relationships/hyperlink" Target="mailto:ana.carolina@agirsaude.org.br" TargetMode="External"/><Relationship Id="rId18" Type="http://schemas.openxmlformats.org/officeDocument/2006/relationships/hyperlink" Target="mailto:laryssa.cristina@agirsaude.org.br" TargetMode="External"/><Relationship Id="rId3" Type="http://schemas.openxmlformats.org/officeDocument/2006/relationships/hyperlink" Target="mailto:priscilla.cirqueira@agirsaude.org.br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amanda.almeida@agirsaude.org.br" TargetMode="External"/><Relationship Id="rId12" Type="http://schemas.openxmlformats.org/officeDocument/2006/relationships/hyperlink" Target="mailto:ana.freitas@agirsaude.org.br" TargetMode="External"/><Relationship Id="rId17" Type="http://schemas.openxmlformats.org/officeDocument/2006/relationships/hyperlink" Target="mailto:jose.zago@agirsaude.org.br" TargetMode="External"/><Relationship Id="rId2" Type="http://schemas.openxmlformats.org/officeDocument/2006/relationships/hyperlink" Target="mailto:luiz.nogueira@agirsaude.org.br" TargetMode="External"/><Relationship Id="rId16" Type="http://schemas.openxmlformats.org/officeDocument/2006/relationships/hyperlink" Target="mailto:liza.karoline@agirsaude.org.br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nubia.faleiro@hugol.org.br" TargetMode="External"/><Relationship Id="rId6" Type="http://schemas.openxmlformats.org/officeDocument/2006/relationships/hyperlink" Target="mailto:raul.cirqueira@agirsaude.org.br" TargetMode="External"/><Relationship Id="rId11" Type="http://schemas.openxmlformats.org/officeDocument/2006/relationships/hyperlink" Target="mailto:paulo.cesar@agirsaude.org.br" TargetMode="External"/><Relationship Id="rId5" Type="http://schemas.openxmlformats.org/officeDocument/2006/relationships/hyperlink" Target="mailto:tatiane.pereira@agirsaude.org.br" TargetMode="External"/><Relationship Id="rId15" Type="http://schemas.openxmlformats.org/officeDocument/2006/relationships/hyperlink" Target="mailto:rayanne.pereira@agirsaude.org.br" TargetMode="External"/><Relationship Id="rId10" Type="http://schemas.openxmlformats.org/officeDocument/2006/relationships/hyperlink" Target="mailto:gerson.bailona@agirsaude.org.br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leandro.guimaraes@agirsaude.org.br" TargetMode="External"/><Relationship Id="rId9" Type="http://schemas.openxmlformats.org/officeDocument/2006/relationships/hyperlink" Target="mailto:jennifer.melo@agirsaude.org.br" TargetMode="External"/><Relationship Id="rId14" Type="http://schemas.openxmlformats.org/officeDocument/2006/relationships/hyperlink" Target="mailto:marco.oliveira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65"/>
  <sheetViews>
    <sheetView showGridLines="0" tabSelected="1" topLeftCell="A136" zoomScale="87" zoomScaleNormal="87" workbookViewId="0">
      <selection activeCell="B9" sqref="B9:M9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51" t="s">
        <v>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s="7" customFormat="1" ht="39.75" customHeight="1" x14ac:dyDescent="0.25">
      <c r="A10" s="1"/>
      <c r="B10" s="51" t="s">
        <v>429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s="7" customFormat="1" ht="11.1" customHeight="1" x14ac:dyDescent="0.25">
      <c r="A11" s="1"/>
      <c r="B11" s="55" t="s">
        <v>410</v>
      </c>
      <c r="C11" s="55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52" t="s">
        <v>16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42" customHeight="1" x14ac:dyDescent="0.25">
      <c r="A14" s="1"/>
      <c r="B14" s="10" t="s">
        <v>17</v>
      </c>
      <c r="C14" s="12" t="s">
        <v>20</v>
      </c>
      <c r="D14" s="12" t="s">
        <v>21</v>
      </c>
      <c r="E14" s="10" t="s">
        <v>22</v>
      </c>
      <c r="F14" s="10" t="s">
        <v>23</v>
      </c>
      <c r="G14" s="10" t="s">
        <v>24</v>
      </c>
      <c r="H14" s="13">
        <v>30795.84</v>
      </c>
      <c r="I14" s="13"/>
      <c r="J14" s="13"/>
      <c r="K14" s="13">
        <v>19923.36</v>
      </c>
      <c r="L14" s="13">
        <v>8262.7800000000007</v>
      </c>
      <c r="M14" s="13">
        <v>22533.06</v>
      </c>
    </row>
    <row r="15" spans="1:13" s="7" customFormat="1" ht="42" customHeight="1" x14ac:dyDescent="0.25">
      <c r="A15" s="1"/>
      <c r="B15" s="10" t="s">
        <v>17</v>
      </c>
      <c r="C15" s="12" t="s">
        <v>25</v>
      </c>
      <c r="D15" s="12" t="s">
        <v>26</v>
      </c>
      <c r="E15" s="10" t="s">
        <v>22</v>
      </c>
      <c r="F15" s="10" t="s">
        <v>48</v>
      </c>
      <c r="G15" s="10" t="s">
        <v>409</v>
      </c>
      <c r="H15" s="13">
        <v>27177.16</v>
      </c>
      <c r="I15" s="13"/>
      <c r="J15" s="13"/>
      <c r="K15" s="13">
        <v>13282.25</v>
      </c>
      <c r="L15" s="13">
        <v>7267.64</v>
      </c>
      <c r="M15" s="13">
        <v>19909.52</v>
      </c>
    </row>
    <row r="16" spans="1:13" s="7" customFormat="1" ht="42" customHeight="1" x14ac:dyDescent="0.25">
      <c r="A16" s="1"/>
      <c r="B16" s="10" t="s">
        <v>17</v>
      </c>
      <c r="C16" s="12" t="s">
        <v>27</v>
      </c>
      <c r="D16" s="12" t="s">
        <v>28</v>
      </c>
      <c r="E16" s="10" t="s">
        <v>22</v>
      </c>
      <c r="F16" s="10" t="s">
        <v>29</v>
      </c>
      <c r="G16" s="10" t="s">
        <v>30</v>
      </c>
      <c r="H16" s="13">
        <v>13656.83</v>
      </c>
      <c r="I16" s="13"/>
      <c r="J16" s="13"/>
      <c r="K16" s="13">
        <v>8824.32</v>
      </c>
      <c r="L16" s="13">
        <v>3497.41</v>
      </c>
      <c r="M16" s="13">
        <v>10159.42</v>
      </c>
    </row>
    <row r="17" spans="1:13" s="7" customFormat="1" ht="42" customHeight="1" x14ac:dyDescent="0.25">
      <c r="A17" s="1"/>
      <c r="B17" s="10" t="s">
        <v>17</v>
      </c>
      <c r="C17" s="12" t="s">
        <v>31</v>
      </c>
      <c r="D17" s="12" t="s">
        <v>32</v>
      </c>
      <c r="E17" s="10" t="s">
        <v>22</v>
      </c>
      <c r="F17" s="10" t="s">
        <v>33</v>
      </c>
      <c r="G17" s="10" t="s">
        <v>34</v>
      </c>
      <c r="H17" s="13">
        <v>17810.86</v>
      </c>
      <c r="I17" s="13"/>
      <c r="J17" s="13"/>
      <c r="K17" s="13">
        <v>8552.06</v>
      </c>
      <c r="L17" s="13">
        <v>4691.91</v>
      </c>
      <c r="M17" s="13">
        <v>13118.95</v>
      </c>
    </row>
    <row r="18" spans="1:13" s="7" customFormat="1" ht="42" customHeight="1" x14ac:dyDescent="0.25">
      <c r="A18" s="1"/>
      <c r="B18" s="10" t="s">
        <v>17</v>
      </c>
      <c r="C18" s="12" t="s">
        <v>35</v>
      </c>
      <c r="D18" s="12" t="s">
        <v>36</v>
      </c>
      <c r="E18" s="10" t="s">
        <v>22</v>
      </c>
      <c r="F18" s="10" t="s">
        <v>37</v>
      </c>
      <c r="G18" s="10" t="s">
        <v>38</v>
      </c>
      <c r="H18" s="13">
        <v>12312.59</v>
      </c>
      <c r="I18" s="13">
        <v>4781.59</v>
      </c>
      <c r="J18" s="13"/>
      <c r="K18" s="13">
        <v>6189.54</v>
      </c>
      <c r="L18" s="13">
        <v>6564.95</v>
      </c>
      <c r="M18" s="13">
        <v>5747.64</v>
      </c>
    </row>
    <row r="19" spans="1:13" s="7" customFormat="1" ht="42" customHeight="1" x14ac:dyDescent="0.25">
      <c r="A19" s="1"/>
      <c r="B19" s="10" t="s">
        <v>17</v>
      </c>
      <c r="C19" s="12" t="s">
        <v>39</v>
      </c>
      <c r="D19" s="12" t="s">
        <v>40</v>
      </c>
      <c r="E19" s="10" t="s">
        <v>22</v>
      </c>
      <c r="F19" s="10" t="s">
        <v>41</v>
      </c>
      <c r="G19" s="10" t="s">
        <v>42</v>
      </c>
      <c r="H19" s="13">
        <v>12546.34</v>
      </c>
      <c r="I19" s="13"/>
      <c r="J19" s="13"/>
      <c r="K19" s="13">
        <v>7814.79</v>
      </c>
      <c r="L19" s="13">
        <v>3244.16</v>
      </c>
      <c r="M19" s="13">
        <v>9302.18</v>
      </c>
    </row>
    <row r="20" spans="1:13" s="7" customFormat="1" ht="42" customHeight="1" x14ac:dyDescent="0.25">
      <c r="A20" s="1"/>
      <c r="B20" s="10" t="s">
        <v>17</v>
      </c>
      <c r="C20" s="12" t="s">
        <v>43</v>
      </c>
      <c r="D20" s="12" t="s">
        <v>44</v>
      </c>
      <c r="E20" s="10" t="s">
        <v>22</v>
      </c>
      <c r="F20" s="10" t="s">
        <v>33</v>
      </c>
      <c r="G20" s="10" t="s">
        <v>45</v>
      </c>
      <c r="H20" s="13">
        <v>13940.37</v>
      </c>
      <c r="I20" s="13">
        <v>5576.15</v>
      </c>
      <c r="J20" s="13"/>
      <c r="K20" s="13">
        <v>7814.79</v>
      </c>
      <c r="L20" s="13">
        <v>7186.37</v>
      </c>
      <c r="M20" s="13">
        <v>6754</v>
      </c>
    </row>
    <row r="21" spans="1:13" s="7" customFormat="1" ht="42" customHeight="1" x14ac:dyDescent="0.25">
      <c r="A21" s="1"/>
      <c r="B21" s="10" t="s">
        <v>17</v>
      </c>
      <c r="C21" s="12" t="s">
        <v>46</v>
      </c>
      <c r="D21" s="12" t="s">
        <v>47</v>
      </c>
      <c r="E21" s="10" t="s">
        <v>22</v>
      </c>
      <c r="F21" s="10" t="s">
        <v>48</v>
      </c>
      <c r="G21" s="10" t="s">
        <v>49</v>
      </c>
      <c r="H21" s="13">
        <v>31074.43</v>
      </c>
      <c r="I21" s="13"/>
      <c r="J21" s="13"/>
      <c r="K21" s="13">
        <v>10412.31</v>
      </c>
      <c r="L21" s="13">
        <v>8339.39</v>
      </c>
      <c r="M21" s="13">
        <v>22735.040000000001</v>
      </c>
    </row>
    <row r="22" spans="1:13" s="7" customFormat="1" ht="42" customHeight="1" x14ac:dyDescent="0.25">
      <c r="A22" s="1"/>
      <c r="B22" s="10" t="s">
        <v>17</v>
      </c>
      <c r="C22" s="12" t="s">
        <v>50</v>
      </c>
      <c r="D22" s="12" t="s">
        <v>51</v>
      </c>
      <c r="E22" s="10" t="s">
        <v>22</v>
      </c>
      <c r="F22" s="10" t="s">
        <v>52</v>
      </c>
      <c r="G22" s="10" t="s">
        <v>53</v>
      </c>
      <c r="H22" s="13">
        <v>13509.53</v>
      </c>
      <c r="I22" s="13"/>
      <c r="J22" s="13"/>
      <c r="K22" s="13">
        <v>7814.79</v>
      </c>
      <c r="L22" s="13">
        <v>3456.9</v>
      </c>
      <c r="M22" s="13">
        <v>10052.629999999999</v>
      </c>
    </row>
    <row r="23" spans="1:13" s="7" customFormat="1" ht="42" customHeight="1" x14ac:dyDescent="0.25">
      <c r="A23" s="1"/>
      <c r="B23" s="10" t="s">
        <v>17</v>
      </c>
      <c r="C23" s="12" t="s">
        <v>54</v>
      </c>
      <c r="D23" s="12" t="s">
        <v>55</v>
      </c>
      <c r="E23" s="10" t="s">
        <v>22</v>
      </c>
      <c r="F23" s="10" t="s">
        <v>56</v>
      </c>
      <c r="G23" s="10" t="s">
        <v>57</v>
      </c>
      <c r="H23" s="13">
        <v>9297.9</v>
      </c>
      <c r="I23" s="13"/>
      <c r="J23" s="13"/>
      <c r="K23" s="13">
        <v>3988.15</v>
      </c>
      <c r="L23" s="13">
        <v>2390.7199999999998</v>
      </c>
      <c r="M23" s="13">
        <v>6907.18</v>
      </c>
    </row>
    <row r="24" spans="1:13" s="7" customFormat="1" ht="42" customHeight="1" x14ac:dyDescent="0.25">
      <c r="A24" s="1"/>
      <c r="B24" s="10" t="s">
        <v>17</v>
      </c>
      <c r="C24" s="12" t="s">
        <v>58</v>
      </c>
      <c r="D24" s="12" t="s">
        <v>59</v>
      </c>
      <c r="E24" s="10" t="s">
        <v>22</v>
      </c>
      <c r="F24" s="10" t="s">
        <v>60</v>
      </c>
      <c r="G24" s="10" t="s">
        <v>61</v>
      </c>
      <c r="H24" s="13">
        <v>12390.04</v>
      </c>
      <c r="I24" s="13"/>
      <c r="J24" s="13"/>
      <c r="K24" s="13">
        <v>7814.79</v>
      </c>
      <c r="L24" s="13">
        <v>3201.18</v>
      </c>
      <c r="M24" s="13">
        <v>9188.86</v>
      </c>
    </row>
    <row r="25" spans="1:13" s="7" customFormat="1" ht="42" customHeight="1" x14ac:dyDescent="0.25">
      <c r="A25" s="1"/>
      <c r="B25" s="10" t="s">
        <v>17</v>
      </c>
      <c r="C25" s="12" t="s">
        <v>62</v>
      </c>
      <c r="D25" s="12" t="s">
        <v>63</v>
      </c>
      <c r="E25" s="10" t="s">
        <v>22</v>
      </c>
      <c r="F25" s="10" t="s">
        <v>33</v>
      </c>
      <c r="G25" s="10" t="s">
        <v>64</v>
      </c>
      <c r="H25" s="13">
        <v>12513.57</v>
      </c>
      <c r="I25" s="13"/>
      <c r="J25" s="13"/>
      <c r="K25" s="13">
        <v>8061.36</v>
      </c>
      <c r="L25" s="13">
        <v>3235.15</v>
      </c>
      <c r="M25" s="13">
        <v>9278.42</v>
      </c>
    </row>
    <row r="26" spans="1:13" s="7" customFormat="1" ht="42" customHeight="1" x14ac:dyDescent="0.25">
      <c r="A26" s="1"/>
      <c r="B26" s="10" t="s">
        <v>17</v>
      </c>
      <c r="C26" s="12" t="s">
        <v>65</v>
      </c>
      <c r="D26" s="12" t="s">
        <v>66</v>
      </c>
      <c r="E26" s="10" t="s">
        <v>22</v>
      </c>
      <c r="F26" s="10" t="s">
        <v>67</v>
      </c>
      <c r="G26" s="10" t="s">
        <v>68</v>
      </c>
      <c r="H26" s="13">
        <v>9618.8700000000008</v>
      </c>
      <c r="I26" s="13"/>
      <c r="J26" s="13"/>
      <c r="K26" s="13">
        <v>7814.79</v>
      </c>
      <c r="L26" s="13">
        <v>2525.8200000000002</v>
      </c>
      <c r="M26" s="13">
        <v>7093.05</v>
      </c>
    </row>
    <row r="27" spans="1:13" s="7" customFormat="1" ht="42" customHeight="1" x14ac:dyDescent="0.25">
      <c r="A27" s="1"/>
      <c r="B27" s="10" t="s">
        <v>17</v>
      </c>
      <c r="C27" s="12" t="s">
        <v>69</v>
      </c>
      <c r="D27" s="12" t="s">
        <v>70</v>
      </c>
      <c r="E27" s="10" t="s">
        <v>22</v>
      </c>
      <c r="F27" s="10" t="s">
        <v>48</v>
      </c>
      <c r="G27" s="10" t="s">
        <v>71</v>
      </c>
      <c r="H27" s="13">
        <v>16609.53</v>
      </c>
      <c r="I27" s="13"/>
      <c r="J27" s="13"/>
      <c r="K27" s="13">
        <v>7814.79</v>
      </c>
      <c r="L27" s="13">
        <v>4361.54</v>
      </c>
      <c r="M27" s="13">
        <v>12247.99</v>
      </c>
    </row>
    <row r="28" spans="1:13" s="7" customFormat="1" ht="42" customHeight="1" x14ac:dyDescent="0.25">
      <c r="A28" s="1"/>
      <c r="B28" s="10" t="s">
        <v>17</v>
      </c>
      <c r="C28" s="12" t="s">
        <v>72</v>
      </c>
      <c r="D28" s="12" t="s">
        <v>73</v>
      </c>
      <c r="E28" s="10" t="s">
        <v>22</v>
      </c>
      <c r="F28" s="10" t="s">
        <v>74</v>
      </c>
      <c r="G28" s="10" t="s">
        <v>75</v>
      </c>
      <c r="H28" s="13">
        <v>15995.28</v>
      </c>
      <c r="I28" s="13">
        <v>5923.48</v>
      </c>
      <c r="J28" s="13"/>
      <c r="K28" s="13">
        <v>7814.79</v>
      </c>
      <c r="L28" s="13">
        <v>8037.58</v>
      </c>
      <c r="M28" s="13">
        <v>7957.7</v>
      </c>
    </row>
    <row r="29" spans="1:13" s="7" customFormat="1" ht="42" customHeight="1" x14ac:dyDescent="0.25">
      <c r="A29" s="1"/>
      <c r="B29" s="10" t="s">
        <v>17</v>
      </c>
      <c r="C29" s="12" t="s">
        <v>76</v>
      </c>
      <c r="D29" s="12" t="s">
        <v>77</v>
      </c>
      <c r="E29" s="10" t="s">
        <v>22</v>
      </c>
      <c r="F29" s="10" t="s">
        <v>78</v>
      </c>
      <c r="G29" s="10" t="s">
        <v>79</v>
      </c>
      <c r="H29" s="13">
        <v>15907.25</v>
      </c>
      <c r="I29" s="13">
        <v>6347.48</v>
      </c>
      <c r="J29" s="13"/>
      <c r="K29" s="13">
        <v>8824.32</v>
      </c>
      <c r="L29" s="13">
        <v>8249.2800000000007</v>
      </c>
      <c r="M29" s="13">
        <v>7657.97</v>
      </c>
    </row>
    <row r="30" spans="1:13" s="7" customFormat="1" ht="42" customHeight="1" x14ac:dyDescent="0.25">
      <c r="A30" s="1"/>
      <c r="B30" s="10" t="s">
        <v>17</v>
      </c>
      <c r="C30" s="12" t="s">
        <v>80</v>
      </c>
      <c r="D30" s="12" t="s">
        <v>81</v>
      </c>
      <c r="E30" s="10" t="s">
        <v>22</v>
      </c>
      <c r="F30" s="10" t="s">
        <v>56</v>
      </c>
      <c r="G30" s="10" t="s">
        <v>82</v>
      </c>
      <c r="H30" s="13">
        <v>31349.91</v>
      </c>
      <c r="I30" s="13"/>
      <c r="J30" s="13"/>
      <c r="K30" s="13">
        <v>19923.36</v>
      </c>
      <c r="L30" s="13">
        <v>8415.14</v>
      </c>
      <c r="M30" s="13">
        <v>22934.77</v>
      </c>
    </row>
    <row r="31" spans="1:13" s="7" customFormat="1" ht="42" customHeight="1" x14ac:dyDescent="0.25">
      <c r="A31" s="1"/>
      <c r="B31" s="10" t="s">
        <v>17</v>
      </c>
      <c r="C31" s="12" t="s">
        <v>83</v>
      </c>
      <c r="D31" s="12" t="s">
        <v>84</v>
      </c>
      <c r="E31" s="10" t="s">
        <v>22</v>
      </c>
      <c r="F31" s="10" t="s">
        <v>85</v>
      </c>
      <c r="G31" s="10" t="s">
        <v>86</v>
      </c>
      <c r="H31" s="13">
        <v>16732.419999999998</v>
      </c>
      <c r="I31" s="13"/>
      <c r="J31" s="13"/>
      <c r="K31" s="13">
        <v>10547.74</v>
      </c>
      <c r="L31" s="13">
        <v>4395.34</v>
      </c>
      <c r="M31" s="13">
        <v>12337.08</v>
      </c>
    </row>
    <row r="32" spans="1:13" s="7" customFormat="1" ht="42" customHeight="1" x14ac:dyDescent="0.25">
      <c r="A32" s="1"/>
      <c r="B32" s="10" t="s">
        <v>17</v>
      </c>
      <c r="C32" s="12" t="s">
        <v>87</v>
      </c>
      <c r="D32" s="12" t="s">
        <v>88</v>
      </c>
      <c r="E32" s="10" t="s">
        <v>22</v>
      </c>
      <c r="F32" s="10" t="s">
        <v>89</v>
      </c>
      <c r="G32" s="10" t="s">
        <v>90</v>
      </c>
      <c r="H32" s="13">
        <v>31349.91</v>
      </c>
      <c r="I32" s="13"/>
      <c r="J32" s="13"/>
      <c r="K32" s="13">
        <v>19923.36</v>
      </c>
      <c r="L32" s="13">
        <v>8415.14</v>
      </c>
      <c r="M32" s="13">
        <v>22934.77</v>
      </c>
    </row>
    <row r="33" spans="1:13" s="7" customFormat="1" ht="42" customHeight="1" x14ac:dyDescent="0.25">
      <c r="A33" s="1"/>
      <c r="B33" s="10" t="s">
        <v>17</v>
      </c>
      <c r="C33" s="12" t="s">
        <v>91</v>
      </c>
      <c r="D33" s="12" t="s">
        <v>92</v>
      </c>
      <c r="E33" s="10" t="s">
        <v>22</v>
      </c>
      <c r="F33" s="10" t="s">
        <v>93</v>
      </c>
      <c r="G33" s="10" t="s">
        <v>94</v>
      </c>
      <c r="H33" s="13">
        <v>13243.37</v>
      </c>
      <c r="I33" s="13">
        <v>2788.08</v>
      </c>
      <c r="J33" s="13"/>
      <c r="K33" s="13">
        <v>7814.79</v>
      </c>
      <c r="L33" s="13">
        <v>5291.8</v>
      </c>
      <c r="M33" s="13">
        <v>7951.57</v>
      </c>
    </row>
    <row r="34" spans="1:13" s="7" customFormat="1" ht="42" customHeight="1" x14ac:dyDescent="0.25">
      <c r="A34" s="1"/>
      <c r="B34" s="10" t="s">
        <v>17</v>
      </c>
      <c r="C34" s="12" t="s">
        <v>95</v>
      </c>
      <c r="D34" s="12" t="s">
        <v>96</v>
      </c>
      <c r="E34" s="10" t="s">
        <v>22</v>
      </c>
      <c r="F34" s="10"/>
      <c r="G34" s="10" t="s">
        <v>97</v>
      </c>
      <c r="H34" s="13">
        <v>20357.16</v>
      </c>
      <c r="I34" s="13"/>
      <c r="J34" s="13"/>
      <c r="K34" s="13">
        <v>13282.25</v>
      </c>
      <c r="L34" s="13">
        <v>5392.14</v>
      </c>
      <c r="M34" s="13">
        <v>14965.02</v>
      </c>
    </row>
    <row r="35" spans="1:13" s="7" customFormat="1" ht="42" customHeight="1" x14ac:dyDescent="0.25">
      <c r="A35" s="1"/>
      <c r="B35" s="10" t="s">
        <v>17</v>
      </c>
      <c r="C35" s="12" t="s">
        <v>98</v>
      </c>
      <c r="D35" s="12" t="s">
        <v>99</v>
      </c>
      <c r="E35" s="10" t="s">
        <v>22</v>
      </c>
      <c r="F35" s="10" t="s">
        <v>100</v>
      </c>
      <c r="G35" s="10" t="s">
        <v>101</v>
      </c>
      <c r="H35" s="13">
        <v>35146.5</v>
      </c>
      <c r="I35" s="13"/>
      <c r="J35" s="13"/>
      <c r="K35" s="13">
        <v>19923.36</v>
      </c>
      <c r="L35" s="13">
        <v>9459.2099999999991</v>
      </c>
      <c r="M35" s="13">
        <v>25687.29</v>
      </c>
    </row>
    <row r="36" spans="1:13" s="7" customFormat="1" ht="42" customHeight="1" x14ac:dyDescent="0.25">
      <c r="A36" s="1"/>
      <c r="B36" s="10" t="s">
        <v>17</v>
      </c>
      <c r="C36" s="12" t="s">
        <v>102</v>
      </c>
      <c r="D36" s="12" t="s">
        <v>103</v>
      </c>
      <c r="E36" s="10" t="s">
        <v>22</v>
      </c>
      <c r="F36" s="10" t="s">
        <v>104</v>
      </c>
      <c r="G36" s="10" t="s">
        <v>105</v>
      </c>
      <c r="H36" s="13">
        <v>20260.05</v>
      </c>
      <c r="I36" s="13">
        <v>8104.44</v>
      </c>
      <c r="J36" s="13">
        <v>6077.8</v>
      </c>
      <c r="K36" s="13">
        <v>7814.79</v>
      </c>
      <c r="L36" s="13">
        <v>8767.73</v>
      </c>
      <c r="M36" s="13">
        <v>11492.32</v>
      </c>
    </row>
    <row r="37" spans="1:13" s="7" customFormat="1" ht="42" customHeight="1" x14ac:dyDescent="0.25">
      <c r="A37" s="1"/>
      <c r="B37" s="10" t="s">
        <v>17</v>
      </c>
      <c r="C37" s="12" t="s">
        <v>106</v>
      </c>
      <c r="D37" s="12" t="s">
        <v>96</v>
      </c>
      <c r="E37" s="10" t="s">
        <v>22</v>
      </c>
      <c r="F37" s="10" t="s">
        <v>107</v>
      </c>
      <c r="G37" s="10" t="s">
        <v>108</v>
      </c>
      <c r="H37" s="13">
        <v>28917.96</v>
      </c>
      <c r="I37" s="13">
        <v>16390.87</v>
      </c>
      <c r="J37" s="13"/>
      <c r="K37" s="13">
        <v>15938.69</v>
      </c>
      <c r="L37" s="13">
        <v>18784.490000000002</v>
      </c>
      <c r="M37" s="13">
        <v>10133.469999999999</v>
      </c>
    </row>
    <row r="38" spans="1:13" s="7" customFormat="1" ht="42" customHeight="1" x14ac:dyDescent="0.25">
      <c r="A38" s="1"/>
      <c r="B38" s="10" t="s">
        <v>17</v>
      </c>
      <c r="C38" s="12" t="s">
        <v>109</v>
      </c>
      <c r="D38" s="12" t="s">
        <v>110</v>
      </c>
      <c r="E38" s="10" t="s">
        <v>22</v>
      </c>
      <c r="F38" s="10" t="s">
        <v>111</v>
      </c>
      <c r="G38" s="10" t="s">
        <v>112</v>
      </c>
      <c r="H38" s="13">
        <v>22339.24</v>
      </c>
      <c r="I38" s="13"/>
      <c r="J38" s="13"/>
      <c r="K38" s="13">
        <v>12903</v>
      </c>
      <c r="L38" s="13">
        <v>5780.8</v>
      </c>
      <c r="M38" s="13">
        <v>16558.439999999999</v>
      </c>
    </row>
    <row r="39" spans="1:13" s="7" customFormat="1" ht="42" customHeight="1" x14ac:dyDescent="0.25">
      <c r="A39" s="1"/>
      <c r="B39" s="10" t="s">
        <v>17</v>
      </c>
      <c r="C39" s="12" t="s">
        <v>113</v>
      </c>
      <c r="D39" s="12" t="s">
        <v>114</v>
      </c>
      <c r="E39" s="10" t="s">
        <v>22</v>
      </c>
      <c r="F39" s="10" t="s">
        <v>115</v>
      </c>
      <c r="G39" s="10" t="s">
        <v>116</v>
      </c>
      <c r="H39" s="13">
        <v>12155.6</v>
      </c>
      <c r="I39" s="13"/>
      <c r="J39" s="13"/>
      <c r="K39" s="13">
        <v>7814.79</v>
      </c>
      <c r="L39" s="13">
        <v>3136.71</v>
      </c>
      <c r="M39" s="13">
        <v>9018.89</v>
      </c>
    </row>
    <row r="40" spans="1:13" s="7" customFormat="1" ht="42" customHeight="1" x14ac:dyDescent="0.25">
      <c r="A40" s="1"/>
      <c r="B40" s="10" t="s">
        <v>17</v>
      </c>
      <c r="C40" s="12" t="s">
        <v>117</v>
      </c>
      <c r="D40" s="12" t="s">
        <v>118</v>
      </c>
      <c r="E40" s="10" t="s">
        <v>22</v>
      </c>
      <c r="F40" s="10" t="s">
        <v>29</v>
      </c>
      <c r="G40" s="10" t="s">
        <v>119</v>
      </c>
      <c r="H40" s="13">
        <v>15136.67</v>
      </c>
      <c r="I40" s="13">
        <v>8649.52</v>
      </c>
      <c r="J40" s="13"/>
      <c r="K40" s="13">
        <v>8203.82</v>
      </c>
      <c r="L40" s="13">
        <v>9382.16</v>
      </c>
      <c r="M40" s="13">
        <v>5754.51</v>
      </c>
    </row>
    <row r="41" spans="1:13" s="7" customFormat="1" ht="42" customHeight="1" x14ac:dyDescent="0.25">
      <c r="A41" s="1"/>
      <c r="B41" s="10" t="s">
        <v>17</v>
      </c>
      <c r="C41" s="12" t="s">
        <v>120</v>
      </c>
      <c r="D41" s="12" t="s">
        <v>121</v>
      </c>
      <c r="E41" s="10" t="s">
        <v>22</v>
      </c>
      <c r="F41" s="10" t="s">
        <v>122</v>
      </c>
      <c r="G41" s="10" t="s">
        <v>123</v>
      </c>
      <c r="H41" s="13">
        <v>13356.93</v>
      </c>
      <c r="I41" s="13"/>
      <c r="J41" s="13"/>
      <c r="K41" s="13">
        <v>8552.06</v>
      </c>
      <c r="L41" s="13">
        <v>3414.94</v>
      </c>
      <c r="M41" s="13">
        <v>9941.99</v>
      </c>
    </row>
    <row r="42" spans="1:13" s="7" customFormat="1" ht="42" customHeight="1" x14ac:dyDescent="0.25">
      <c r="A42" s="1"/>
      <c r="B42" s="10" t="s">
        <v>17</v>
      </c>
      <c r="C42" s="12" t="s">
        <v>124</v>
      </c>
      <c r="D42" s="12" t="s">
        <v>125</v>
      </c>
      <c r="E42" s="10" t="s">
        <v>22</v>
      </c>
      <c r="F42" s="10" t="s">
        <v>126</v>
      </c>
      <c r="G42" s="10" t="s">
        <v>127</v>
      </c>
      <c r="H42" s="13">
        <v>12280.49</v>
      </c>
      <c r="I42" s="13"/>
      <c r="J42" s="13"/>
      <c r="K42" s="13">
        <v>7573.48</v>
      </c>
      <c r="L42" s="13">
        <v>3246.78</v>
      </c>
      <c r="M42" s="13">
        <v>9033.7099999999991</v>
      </c>
    </row>
    <row r="43" spans="1:13" s="7" customFormat="1" ht="42" customHeight="1" x14ac:dyDescent="0.25">
      <c r="A43" s="1"/>
      <c r="B43" s="10" t="s">
        <v>17</v>
      </c>
      <c r="C43" s="12" t="s">
        <v>128</v>
      </c>
      <c r="D43" s="12" t="s">
        <v>129</v>
      </c>
      <c r="E43" s="10" t="s">
        <v>22</v>
      </c>
      <c r="F43" s="10" t="s">
        <v>48</v>
      </c>
      <c r="G43" s="10" t="s">
        <v>130</v>
      </c>
      <c r="H43" s="13">
        <v>38257.160000000003</v>
      </c>
      <c r="I43" s="13"/>
      <c r="J43" s="13"/>
      <c r="K43" s="13">
        <v>13282.25</v>
      </c>
      <c r="L43" s="13">
        <v>10314.64</v>
      </c>
      <c r="M43" s="13">
        <v>27942.52</v>
      </c>
    </row>
    <row r="44" spans="1:13" s="7" customFormat="1" ht="42" customHeight="1" x14ac:dyDescent="0.25">
      <c r="A44" s="1"/>
      <c r="B44" s="10" t="s">
        <v>17</v>
      </c>
      <c r="C44" s="12" t="s">
        <v>131</v>
      </c>
      <c r="D44" s="12" t="s">
        <v>132</v>
      </c>
      <c r="E44" s="10" t="s">
        <v>22</v>
      </c>
      <c r="F44" s="10" t="s">
        <v>89</v>
      </c>
      <c r="G44" s="10" t="s">
        <v>133</v>
      </c>
      <c r="H44" s="13">
        <v>12546.34</v>
      </c>
      <c r="I44" s="13"/>
      <c r="J44" s="13"/>
      <c r="K44" s="13">
        <v>7814.79</v>
      </c>
      <c r="L44" s="13">
        <v>3539.43</v>
      </c>
      <c r="M44" s="13">
        <v>9006.91</v>
      </c>
    </row>
    <row r="45" spans="1:13" s="7" customFormat="1" ht="42" customHeight="1" x14ac:dyDescent="0.25">
      <c r="A45" s="1"/>
      <c r="B45" s="10" t="s">
        <v>17</v>
      </c>
      <c r="C45" s="12" t="s">
        <v>134</v>
      </c>
      <c r="D45" s="12" t="s">
        <v>81</v>
      </c>
      <c r="E45" s="10" t="s">
        <v>22</v>
      </c>
      <c r="F45" s="10" t="s">
        <v>135</v>
      </c>
      <c r="G45" s="10" t="s">
        <v>136</v>
      </c>
      <c r="H45" s="13">
        <v>16424.439999999999</v>
      </c>
      <c r="I45" s="13"/>
      <c r="J45" s="13"/>
      <c r="K45" s="13">
        <v>19923.36</v>
      </c>
      <c r="L45" s="13">
        <v>3568.05</v>
      </c>
      <c r="M45" s="13">
        <v>12856.39</v>
      </c>
    </row>
    <row r="46" spans="1:13" s="7" customFormat="1" ht="42" customHeight="1" x14ac:dyDescent="0.25">
      <c r="A46" s="1"/>
      <c r="B46" s="10" t="s">
        <v>17</v>
      </c>
      <c r="C46" s="12" t="s">
        <v>137</v>
      </c>
      <c r="D46" s="12" t="s">
        <v>138</v>
      </c>
      <c r="E46" s="10" t="s">
        <v>22</v>
      </c>
      <c r="F46" s="10" t="s">
        <v>139</v>
      </c>
      <c r="G46" s="10" t="s">
        <v>140</v>
      </c>
      <c r="H46" s="13">
        <v>10455.290000000001</v>
      </c>
      <c r="I46" s="13"/>
      <c r="J46" s="13"/>
      <c r="K46" s="13">
        <v>7814.79</v>
      </c>
      <c r="L46" s="13">
        <v>2669.12</v>
      </c>
      <c r="M46" s="13">
        <v>7786.17</v>
      </c>
    </row>
    <row r="47" spans="1:13" s="7" customFormat="1" ht="42" customHeight="1" x14ac:dyDescent="0.25">
      <c r="A47" s="1"/>
      <c r="B47" s="10" t="s">
        <v>17</v>
      </c>
      <c r="C47" s="12" t="s">
        <v>141</v>
      </c>
      <c r="D47" s="12" t="s">
        <v>142</v>
      </c>
      <c r="E47" s="10" t="s">
        <v>22</v>
      </c>
      <c r="F47" s="10" t="s">
        <v>143</v>
      </c>
      <c r="G47" s="10" t="s">
        <v>144</v>
      </c>
      <c r="H47" s="13">
        <v>3241.5</v>
      </c>
      <c r="I47" s="13"/>
      <c r="J47" s="13"/>
      <c r="K47" s="13">
        <v>7814.79</v>
      </c>
      <c r="L47" s="13">
        <v>461.52</v>
      </c>
      <c r="M47" s="13">
        <v>2779.98</v>
      </c>
    </row>
    <row r="48" spans="1:13" s="7" customFormat="1" ht="42" customHeight="1" x14ac:dyDescent="0.25">
      <c r="A48" s="1"/>
      <c r="B48" s="10" t="s">
        <v>17</v>
      </c>
      <c r="C48" s="12" t="s">
        <v>145</v>
      </c>
      <c r="D48" s="12" t="s">
        <v>146</v>
      </c>
      <c r="E48" s="10" t="s">
        <v>22</v>
      </c>
      <c r="F48" s="10" t="s">
        <v>147</v>
      </c>
      <c r="G48" s="10" t="s">
        <v>148</v>
      </c>
      <c r="H48" s="13">
        <v>13215.61</v>
      </c>
      <c r="I48" s="13"/>
      <c r="J48" s="13"/>
      <c r="K48" s="13">
        <v>8824.32</v>
      </c>
      <c r="L48" s="13">
        <v>3428.21</v>
      </c>
      <c r="M48" s="13">
        <v>9787.4</v>
      </c>
    </row>
    <row r="49" spans="1:13" s="7" customFormat="1" ht="42" customHeight="1" x14ac:dyDescent="0.25">
      <c r="A49" s="1"/>
      <c r="B49" s="10" t="s">
        <v>17</v>
      </c>
      <c r="C49" s="12" t="s">
        <v>149</v>
      </c>
      <c r="D49" s="12" t="s">
        <v>150</v>
      </c>
      <c r="E49" s="10" t="s">
        <v>22</v>
      </c>
      <c r="F49" s="10" t="s">
        <v>151</v>
      </c>
      <c r="G49" s="10" t="s">
        <v>152</v>
      </c>
      <c r="H49" s="13">
        <v>13327.82</v>
      </c>
      <c r="I49" s="13"/>
      <c r="J49" s="13"/>
      <c r="K49" s="13">
        <v>7814.79</v>
      </c>
      <c r="L49" s="13">
        <v>3683.17</v>
      </c>
      <c r="M49" s="13">
        <v>9644.65</v>
      </c>
    </row>
    <row r="50" spans="1:13" s="7" customFormat="1" ht="42" customHeight="1" x14ac:dyDescent="0.25">
      <c r="A50" s="1"/>
      <c r="B50" s="10" t="s">
        <v>17</v>
      </c>
      <c r="C50" s="12" t="s">
        <v>153</v>
      </c>
      <c r="D50" s="12" t="s">
        <v>154</v>
      </c>
      <c r="E50" s="10" t="s">
        <v>22</v>
      </c>
      <c r="F50" s="10" t="s">
        <v>155</v>
      </c>
      <c r="G50" s="10" t="s">
        <v>156</v>
      </c>
      <c r="H50" s="13">
        <v>17000.27</v>
      </c>
      <c r="I50" s="13"/>
      <c r="J50" s="13"/>
      <c r="K50" s="13">
        <v>7814.79</v>
      </c>
      <c r="L50" s="13">
        <v>4468.99</v>
      </c>
      <c r="M50" s="13">
        <v>12531.28</v>
      </c>
    </row>
    <row r="51" spans="1:13" s="7" customFormat="1" ht="42" customHeight="1" x14ac:dyDescent="0.25">
      <c r="A51" s="1"/>
      <c r="B51" s="10" t="s">
        <v>17</v>
      </c>
      <c r="C51" s="12" t="s">
        <v>157</v>
      </c>
      <c r="D51" s="12" t="s">
        <v>158</v>
      </c>
      <c r="E51" s="10" t="s">
        <v>22</v>
      </c>
      <c r="F51" s="10" t="s">
        <v>159</v>
      </c>
      <c r="G51" s="10" t="s">
        <v>160</v>
      </c>
      <c r="H51" s="13">
        <v>20017.43</v>
      </c>
      <c r="I51" s="13">
        <v>13088.12</v>
      </c>
      <c r="J51" s="13"/>
      <c r="K51" s="13">
        <v>8596.26</v>
      </c>
      <c r="L51" s="13">
        <v>13942.36</v>
      </c>
      <c r="M51" s="13">
        <v>6075.07</v>
      </c>
    </row>
    <row r="52" spans="1:13" s="7" customFormat="1" ht="42" customHeight="1" x14ac:dyDescent="0.25">
      <c r="A52" s="1"/>
      <c r="B52" s="10" t="s">
        <v>17</v>
      </c>
      <c r="C52" s="12" t="s">
        <v>161</v>
      </c>
      <c r="D52" s="12" t="s">
        <v>162</v>
      </c>
      <c r="E52" s="10" t="s">
        <v>22</v>
      </c>
      <c r="F52" s="10" t="s">
        <v>163</v>
      </c>
      <c r="G52" s="10" t="s">
        <v>164</v>
      </c>
      <c r="H52" s="13">
        <v>12390.04</v>
      </c>
      <c r="I52" s="13"/>
      <c r="J52" s="13"/>
      <c r="K52" s="13">
        <v>7814.79</v>
      </c>
      <c r="L52" s="13">
        <v>3518.15</v>
      </c>
      <c r="M52" s="13">
        <v>8871.89</v>
      </c>
    </row>
    <row r="53" spans="1:13" s="7" customFormat="1" ht="42" customHeight="1" x14ac:dyDescent="0.25">
      <c r="A53" s="1"/>
      <c r="B53" s="10" t="s">
        <v>17</v>
      </c>
      <c r="C53" s="12" t="s">
        <v>165</v>
      </c>
      <c r="D53" s="12" t="s">
        <v>166</v>
      </c>
      <c r="E53" s="10" t="s">
        <v>22</v>
      </c>
      <c r="F53" s="10" t="s">
        <v>167</v>
      </c>
      <c r="G53" s="10" t="s">
        <v>168</v>
      </c>
      <c r="H53" s="13">
        <v>11481.64</v>
      </c>
      <c r="I53" s="13"/>
      <c r="J53" s="13"/>
      <c r="K53" s="13">
        <v>7172.92</v>
      </c>
      <c r="L53" s="13">
        <v>2951.37</v>
      </c>
      <c r="M53" s="13">
        <v>8530.27</v>
      </c>
    </row>
    <row r="54" spans="1:13" s="7" customFormat="1" ht="42" customHeight="1" x14ac:dyDescent="0.25">
      <c r="A54" s="1"/>
      <c r="B54" s="10" t="s">
        <v>17</v>
      </c>
      <c r="C54" s="12" t="s">
        <v>169</v>
      </c>
      <c r="D54" s="12" t="s">
        <v>170</v>
      </c>
      <c r="E54" s="10" t="s">
        <v>22</v>
      </c>
      <c r="F54" s="10" t="s">
        <v>171</v>
      </c>
      <c r="G54" s="10" t="s">
        <v>172</v>
      </c>
      <c r="H54" s="13">
        <v>13171.52</v>
      </c>
      <c r="I54" s="13"/>
      <c r="J54" s="13"/>
      <c r="K54" s="13">
        <v>7814.79</v>
      </c>
      <c r="L54" s="13">
        <v>3416.09</v>
      </c>
      <c r="M54" s="13">
        <v>9755.43</v>
      </c>
    </row>
    <row r="55" spans="1:13" s="7" customFormat="1" ht="42" customHeight="1" x14ac:dyDescent="0.25">
      <c r="A55" s="1"/>
      <c r="B55" s="10" t="s">
        <v>17</v>
      </c>
      <c r="C55" s="12" t="s">
        <v>173</v>
      </c>
      <c r="D55" s="12" t="s">
        <v>174</v>
      </c>
      <c r="E55" s="10" t="s">
        <v>22</v>
      </c>
      <c r="F55" s="10" t="s">
        <v>175</v>
      </c>
      <c r="G55" s="10" t="s">
        <v>176</v>
      </c>
      <c r="H55" s="13">
        <v>12155.6</v>
      </c>
      <c r="I55" s="13"/>
      <c r="J55" s="13"/>
      <c r="K55" s="13">
        <v>7814.79</v>
      </c>
      <c r="L55" s="13">
        <v>3136.71</v>
      </c>
      <c r="M55" s="13">
        <v>9018.89</v>
      </c>
    </row>
    <row r="56" spans="1:13" s="7" customFormat="1" ht="42" customHeight="1" x14ac:dyDescent="0.25">
      <c r="A56" s="1"/>
      <c r="B56" s="10" t="s">
        <v>17</v>
      </c>
      <c r="C56" s="12" t="s">
        <v>177</v>
      </c>
      <c r="D56" s="12" t="s">
        <v>178</v>
      </c>
      <c r="E56" s="10" t="s">
        <v>22</v>
      </c>
      <c r="F56" s="10" t="s">
        <v>179</v>
      </c>
      <c r="G56" s="10" t="s">
        <v>180</v>
      </c>
      <c r="H56" s="13">
        <v>12546.34</v>
      </c>
      <c r="I56" s="13"/>
      <c r="J56" s="13"/>
      <c r="K56" s="13">
        <v>7814.79</v>
      </c>
      <c r="L56" s="13">
        <v>3244.16</v>
      </c>
      <c r="M56" s="13">
        <v>9302.18</v>
      </c>
    </row>
    <row r="57" spans="1:13" s="7" customFormat="1" ht="42" customHeight="1" x14ac:dyDescent="0.25">
      <c r="A57" s="1"/>
      <c r="B57" s="10" t="s">
        <v>17</v>
      </c>
      <c r="C57" s="12" t="s">
        <v>181</v>
      </c>
      <c r="D57" s="12" t="s">
        <v>182</v>
      </c>
      <c r="E57" s="10" t="s">
        <v>22</v>
      </c>
      <c r="F57" s="10" t="s">
        <v>183</v>
      </c>
      <c r="G57" s="10" t="s">
        <v>184</v>
      </c>
      <c r="H57" s="13">
        <v>13327.82</v>
      </c>
      <c r="I57" s="13"/>
      <c r="J57" s="13"/>
      <c r="K57" s="13">
        <v>7814.79</v>
      </c>
      <c r="L57" s="13">
        <v>3459.07</v>
      </c>
      <c r="M57" s="13">
        <v>9868.75</v>
      </c>
    </row>
    <row r="58" spans="1:13" s="7" customFormat="1" ht="42" customHeight="1" x14ac:dyDescent="0.25">
      <c r="A58" s="1"/>
      <c r="B58" s="10" t="s">
        <v>17</v>
      </c>
      <c r="C58" s="12" t="s">
        <v>185</v>
      </c>
      <c r="D58" s="12" t="s">
        <v>186</v>
      </c>
      <c r="E58" s="10" t="s">
        <v>22</v>
      </c>
      <c r="F58" s="10" t="s">
        <v>187</v>
      </c>
      <c r="G58" s="10" t="s">
        <v>188</v>
      </c>
      <c r="H58" s="13">
        <v>15599.2</v>
      </c>
      <c r="I58" s="13">
        <v>6795.69</v>
      </c>
      <c r="J58" s="13"/>
      <c r="K58" s="13">
        <v>7814.79</v>
      </c>
      <c r="L58" s="13">
        <v>8668.08</v>
      </c>
      <c r="M58" s="13">
        <v>6931.12</v>
      </c>
    </row>
    <row r="59" spans="1:13" s="7" customFormat="1" ht="42" customHeight="1" x14ac:dyDescent="0.25">
      <c r="A59" s="1"/>
      <c r="B59" s="10" t="s">
        <v>17</v>
      </c>
      <c r="C59" s="12" t="s">
        <v>189</v>
      </c>
      <c r="D59" s="12" t="s">
        <v>190</v>
      </c>
      <c r="E59" s="10" t="s">
        <v>22</v>
      </c>
      <c r="F59" s="10" t="s">
        <v>187</v>
      </c>
      <c r="G59" s="10" t="s">
        <v>191</v>
      </c>
      <c r="H59" s="13">
        <v>12390.04</v>
      </c>
      <c r="I59" s="13"/>
      <c r="J59" s="13"/>
      <c r="K59" s="13">
        <v>7814.79</v>
      </c>
      <c r="L59" s="13">
        <v>3201.18</v>
      </c>
      <c r="M59" s="13">
        <v>9188.86</v>
      </c>
    </row>
    <row r="60" spans="1:13" s="7" customFormat="1" ht="42" customHeight="1" x14ac:dyDescent="0.25">
      <c r="A60" s="1"/>
      <c r="B60" s="10" t="s">
        <v>17</v>
      </c>
      <c r="C60" s="12" t="s">
        <v>192</v>
      </c>
      <c r="D60" s="12" t="s">
        <v>193</v>
      </c>
      <c r="E60" s="10" t="s">
        <v>22</v>
      </c>
      <c r="F60" s="10" t="s">
        <v>194</v>
      </c>
      <c r="G60" s="10" t="s">
        <v>195</v>
      </c>
      <c r="H60" s="13">
        <v>17000.27</v>
      </c>
      <c r="I60" s="13"/>
      <c r="J60" s="13"/>
      <c r="K60" s="13">
        <v>7814.79</v>
      </c>
      <c r="L60" s="13">
        <v>4416.8599999999997</v>
      </c>
      <c r="M60" s="13">
        <v>12583.41</v>
      </c>
    </row>
    <row r="61" spans="1:13" s="7" customFormat="1" ht="42" customHeight="1" x14ac:dyDescent="0.25">
      <c r="A61" s="1"/>
      <c r="B61" s="10" t="s">
        <v>17</v>
      </c>
      <c r="C61" s="12" t="s">
        <v>196</v>
      </c>
      <c r="D61" s="12" t="s">
        <v>197</v>
      </c>
      <c r="E61" s="10" t="s">
        <v>22</v>
      </c>
      <c r="F61" s="10" t="s">
        <v>198</v>
      </c>
      <c r="G61" s="10" t="s">
        <v>199</v>
      </c>
      <c r="H61" s="13">
        <v>15093.27</v>
      </c>
      <c r="I61" s="13">
        <v>8624.7199999999993</v>
      </c>
      <c r="J61" s="13"/>
      <c r="K61" s="13">
        <v>7814.79</v>
      </c>
      <c r="L61" s="13">
        <v>9352.25</v>
      </c>
      <c r="M61" s="13">
        <v>5741.02</v>
      </c>
    </row>
    <row r="62" spans="1:13" s="7" customFormat="1" ht="42" customHeight="1" x14ac:dyDescent="0.25">
      <c r="A62" s="1"/>
      <c r="B62" s="10" t="s">
        <v>17</v>
      </c>
      <c r="C62" s="12" t="s">
        <v>200</v>
      </c>
      <c r="D62" s="12" t="s">
        <v>158</v>
      </c>
      <c r="E62" s="10" t="s">
        <v>22</v>
      </c>
      <c r="F62" s="10" t="s">
        <v>159</v>
      </c>
      <c r="G62" s="10" t="s">
        <v>201</v>
      </c>
      <c r="H62" s="13">
        <v>14972.88</v>
      </c>
      <c r="I62" s="13"/>
      <c r="J62" s="13"/>
      <c r="K62" s="13">
        <v>8596.26</v>
      </c>
      <c r="L62" s="13">
        <v>6438.2</v>
      </c>
      <c r="M62" s="13">
        <v>8534.68</v>
      </c>
    </row>
    <row r="63" spans="1:13" s="7" customFormat="1" ht="42" customHeight="1" x14ac:dyDescent="0.25">
      <c r="A63" s="1"/>
      <c r="B63" s="10" t="s">
        <v>17</v>
      </c>
      <c r="C63" s="12" t="s">
        <v>202</v>
      </c>
      <c r="D63" s="12" t="s">
        <v>203</v>
      </c>
      <c r="E63" s="10" t="s">
        <v>22</v>
      </c>
      <c r="F63" s="10" t="s">
        <v>48</v>
      </c>
      <c r="G63" s="10" t="s">
        <v>204</v>
      </c>
      <c r="H63" s="13">
        <v>20650.080000000002</v>
      </c>
      <c r="I63" s="13">
        <v>8260.0300000000007</v>
      </c>
      <c r="J63" s="13">
        <v>6195.02</v>
      </c>
      <c r="K63" s="13">
        <v>7814.79</v>
      </c>
      <c r="L63" s="13">
        <v>8912.34</v>
      </c>
      <c r="M63" s="13">
        <v>11737.74</v>
      </c>
    </row>
    <row r="64" spans="1:13" s="7" customFormat="1" ht="42" customHeight="1" x14ac:dyDescent="0.25">
      <c r="A64" s="1"/>
      <c r="B64" s="10" t="s">
        <v>17</v>
      </c>
      <c r="C64" s="12" t="s">
        <v>205</v>
      </c>
      <c r="D64" s="12" t="s">
        <v>206</v>
      </c>
      <c r="E64" s="10" t="s">
        <v>22</v>
      </c>
      <c r="F64" s="10" t="s">
        <v>207</v>
      </c>
      <c r="G64" s="10" t="s">
        <v>208</v>
      </c>
      <c r="H64" s="13">
        <v>12155.6</v>
      </c>
      <c r="I64" s="13"/>
      <c r="J64" s="13"/>
      <c r="K64" s="13">
        <v>7814.79</v>
      </c>
      <c r="L64" s="13">
        <v>3136.71</v>
      </c>
      <c r="M64" s="13">
        <v>9018.89</v>
      </c>
    </row>
    <row r="65" spans="1:13" s="7" customFormat="1" ht="42" customHeight="1" x14ac:dyDescent="0.25">
      <c r="A65" s="1"/>
      <c r="B65" s="10" t="s">
        <v>17</v>
      </c>
      <c r="C65" s="12" t="s">
        <v>209</v>
      </c>
      <c r="D65" s="12" t="s">
        <v>142</v>
      </c>
      <c r="E65" s="10" t="s">
        <v>22</v>
      </c>
      <c r="F65" s="10" t="s">
        <v>143</v>
      </c>
      <c r="G65" s="10" t="s">
        <v>210</v>
      </c>
      <c r="H65" s="13">
        <v>19655.939999999999</v>
      </c>
      <c r="I65" s="13">
        <v>8364.23</v>
      </c>
      <c r="J65" s="13"/>
      <c r="K65" s="13">
        <v>7814.79</v>
      </c>
      <c r="L65" s="13">
        <v>11328.69</v>
      </c>
      <c r="M65" s="13">
        <v>8327.25</v>
      </c>
    </row>
    <row r="66" spans="1:13" s="7" customFormat="1" ht="42" customHeight="1" x14ac:dyDescent="0.25">
      <c r="A66" s="1"/>
      <c r="B66" s="10" t="s">
        <v>17</v>
      </c>
      <c r="C66" s="12" t="s">
        <v>211</v>
      </c>
      <c r="D66" s="12" t="s">
        <v>212</v>
      </c>
      <c r="E66" s="10" t="s">
        <v>22</v>
      </c>
      <c r="F66" s="10" t="s">
        <v>67</v>
      </c>
      <c r="G66" s="10" t="s">
        <v>213</v>
      </c>
      <c r="H66" s="13">
        <v>19719.830000000002</v>
      </c>
      <c r="I66" s="13">
        <v>11297.84</v>
      </c>
      <c r="J66" s="13"/>
      <c r="K66" s="13">
        <v>7814.79</v>
      </c>
      <c r="L66" s="13">
        <v>13257.2</v>
      </c>
      <c r="M66" s="13">
        <v>6462.63</v>
      </c>
    </row>
    <row r="67" spans="1:13" s="7" customFormat="1" ht="42" customHeight="1" x14ac:dyDescent="0.25">
      <c r="A67" s="1"/>
      <c r="B67" s="10" t="s">
        <v>17</v>
      </c>
      <c r="C67" s="12" t="s">
        <v>214</v>
      </c>
      <c r="D67" s="12" t="s">
        <v>125</v>
      </c>
      <c r="E67" s="10" t="s">
        <v>22</v>
      </c>
      <c r="F67" s="10" t="s">
        <v>126</v>
      </c>
      <c r="G67" s="10" t="s">
        <v>215</v>
      </c>
      <c r="H67" s="13">
        <v>12155.6</v>
      </c>
      <c r="I67" s="13"/>
      <c r="J67" s="13"/>
      <c r="K67" s="13">
        <v>7814.79</v>
      </c>
      <c r="L67" s="13">
        <v>3215.41</v>
      </c>
      <c r="M67" s="13">
        <v>8940.19</v>
      </c>
    </row>
    <row r="68" spans="1:13" s="7" customFormat="1" ht="42" customHeight="1" x14ac:dyDescent="0.25">
      <c r="A68" s="1"/>
      <c r="B68" s="10" t="s">
        <v>17</v>
      </c>
      <c r="C68" s="12" t="s">
        <v>216</v>
      </c>
      <c r="D68" s="12" t="s">
        <v>217</v>
      </c>
      <c r="E68" s="10" t="s">
        <v>22</v>
      </c>
      <c r="F68" s="10" t="s">
        <v>218</v>
      </c>
      <c r="G68" s="42" t="s">
        <v>219</v>
      </c>
      <c r="H68" s="13">
        <v>12390.04</v>
      </c>
      <c r="I68" s="13"/>
      <c r="J68" s="13"/>
      <c r="K68" s="13">
        <v>7814.79</v>
      </c>
      <c r="L68" s="13">
        <v>3718.12</v>
      </c>
      <c r="M68" s="13">
        <v>8671.92</v>
      </c>
    </row>
    <row r="69" spans="1:13" s="7" customFormat="1" ht="42" customHeight="1" x14ac:dyDescent="0.25">
      <c r="A69" s="1"/>
      <c r="B69" s="10" t="s">
        <v>17</v>
      </c>
      <c r="C69" s="12" t="s">
        <v>220</v>
      </c>
      <c r="D69" s="12" t="s">
        <v>221</v>
      </c>
      <c r="E69" s="10" t="s">
        <v>22</v>
      </c>
      <c r="F69" s="10" t="s">
        <v>222</v>
      </c>
      <c r="G69" s="10" t="s">
        <v>223</v>
      </c>
      <c r="H69" s="13">
        <v>12280.49</v>
      </c>
      <c r="I69" s="13"/>
      <c r="J69" s="13"/>
      <c r="K69" s="13">
        <v>7573.48</v>
      </c>
      <c r="L69" s="13">
        <v>3680.57</v>
      </c>
      <c r="M69" s="13">
        <v>8599.92</v>
      </c>
    </row>
    <row r="70" spans="1:13" s="7" customFormat="1" ht="42" customHeight="1" x14ac:dyDescent="0.25">
      <c r="A70" s="1"/>
      <c r="B70" s="10" t="s">
        <v>17</v>
      </c>
      <c r="C70" s="12" t="s">
        <v>224</v>
      </c>
      <c r="D70" s="12" t="s">
        <v>221</v>
      </c>
      <c r="E70" s="10" t="s">
        <v>22</v>
      </c>
      <c r="F70" s="10" t="s">
        <v>222</v>
      </c>
      <c r="G70" s="10" t="s">
        <v>225</v>
      </c>
      <c r="H70" s="13">
        <v>9018.7199999999993</v>
      </c>
      <c r="I70" s="13"/>
      <c r="J70" s="13"/>
      <c r="K70" s="13">
        <v>3988.15</v>
      </c>
      <c r="L70" s="13">
        <v>2338.9499999999998</v>
      </c>
      <c r="M70" s="13">
        <v>6679.77</v>
      </c>
    </row>
    <row r="71" spans="1:13" s="7" customFormat="1" ht="42" customHeight="1" x14ac:dyDescent="0.25">
      <c r="A71" s="1"/>
      <c r="B71" s="10" t="s">
        <v>17</v>
      </c>
      <c r="C71" s="12" t="s">
        <v>226</v>
      </c>
      <c r="D71" s="12" t="s">
        <v>88</v>
      </c>
      <c r="E71" s="10" t="s">
        <v>22</v>
      </c>
      <c r="F71" s="10" t="s">
        <v>135</v>
      </c>
      <c r="G71" s="10" t="s">
        <v>227</v>
      </c>
      <c r="H71" s="13">
        <v>23794.37</v>
      </c>
      <c r="I71" s="13"/>
      <c r="J71" s="13"/>
      <c r="K71" s="13">
        <v>13282.25</v>
      </c>
      <c r="L71" s="13">
        <v>6337.37</v>
      </c>
      <c r="M71" s="13">
        <v>17457</v>
      </c>
    </row>
    <row r="72" spans="1:13" s="7" customFormat="1" ht="42" customHeight="1" x14ac:dyDescent="0.25">
      <c r="A72" s="1"/>
      <c r="B72" s="10" t="s">
        <v>17</v>
      </c>
      <c r="C72" s="12" t="s">
        <v>228</v>
      </c>
      <c r="D72" s="12" t="s">
        <v>229</v>
      </c>
      <c r="E72" s="10" t="s">
        <v>22</v>
      </c>
      <c r="F72" s="10" t="s">
        <v>159</v>
      </c>
      <c r="G72" s="10" t="s">
        <v>230</v>
      </c>
      <c r="H72" s="13">
        <v>12390.04</v>
      </c>
      <c r="I72" s="13"/>
      <c r="J72" s="13"/>
      <c r="K72" s="13">
        <v>7814.79</v>
      </c>
      <c r="L72" s="13">
        <v>3734.4</v>
      </c>
      <c r="M72" s="13">
        <v>8655.64</v>
      </c>
    </row>
    <row r="73" spans="1:13" s="7" customFormat="1" ht="42" customHeight="1" x14ac:dyDescent="0.25">
      <c r="A73" s="1"/>
      <c r="B73" s="10" t="s">
        <v>17</v>
      </c>
      <c r="C73" s="12" t="s">
        <v>231</v>
      </c>
      <c r="D73" s="12" t="s">
        <v>232</v>
      </c>
      <c r="E73" s="10" t="s">
        <v>22</v>
      </c>
      <c r="F73" s="10" t="s">
        <v>233</v>
      </c>
      <c r="G73" s="10" t="s">
        <v>234</v>
      </c>
      <c r="H73" s="13">
        <v>11817.53</v>
      </c>
      <c r="I73" s="13">
        <v>4727.68</v>
      </c>
      <c r="J73" s="13"/>
      <c r="K73" s="13">
        <v>6189.54</v>
      </c>
      <c r="L73" s="13">
        <v>6131.23</v>
      </c>
      <c r="M73" s="13">
        <v>5686.3</v>
      </c>
    </row>
    <row r="74" spans="1:13" s="7" customFormat="1" ht="42" customHeight="1" x14ac:dyDescent="0.25">
      <c r="A74" s="1"/>
      <c r="B74" s="10" t="s">
        <v>17</v>
      </c>
      <c r="C74" s="12" t="s">
        <v>235</v>
      </c>
      <c r="D74" s="12" t="s">
        <v>236</v>
      </c>
      <c r="E74" s="10" t="s">
        <v>22</v>
      </c>
      <c r="F74" s="10" t="s">
        <v>237</v>
      </c>
      <c r="G74" s="10" t="s">
        <v>238</v>
      </c>
      <c r="H74" s="13">
        <v>14652.89</v>
      </c>
      <c r="I74" s="13">
        <v>8379.7099999999991</v>
      </c>
      <c r="J74" s="13"/>
      <c r="K74" s="13">
        <v>7814.79</v>
      </c>
      <c r="L74" s="13">
        <v>9053.51</v>
      </c>
      <c r="M74" s="13">
        <v>5599.38</v>
      </c>
    </row>
    <row r="75" spans="1:13" s="7" customFormat="1" ht="42" customHeight="1" x14ac:dyDescent="0.25">
      <c r="A75" s="1"/>
      <c r="B75" s="10" t="s">
        <v>17</v>
      </c>
      <c r="C75" s="12" t="s">
        <v>239</v>
      </c>
      <c r="D75" s="12" t="s">
        <v>240</v>
      </c>
      <c r="E75" s="10" t="s">
        <v>22</v>
      </c>
      <c r="F75" s="10" t="s">
        <v>241</v>
      </c>
      <c r="G75" s="10" t="s">
        <v>242</v>
      </c>
      <c r="H75" s="13">
        <v>12155.6</v>
      </c>
      <c r="I75" s="13"/>
      <c r="J75" s="13"/>
      <c r="K75" s="13">
        <v>7814.79</v>
      </c>
      <c r="L75" s="13">
        <v>3136.71</v>
      </c>
      <c r="M75" s="13">
        <v>9018.89</v>
      </c>
    </row>
    <row r="76" spans="1:13" s="7" customFormat="1" ht="42" customHeight="1" x14ac:dyDescent="0.25">
      <c r="A76" s="1"/>
      <c r="B76" s="10" t="s">
        <v>17</v>
      </c>
      <c r="C76" s="12" t="s">
        <v>243</v>
      </c>
      <c r="D76" s="12" t="s">
        <v>244</v>
      </c>
      <c r="E76" s="10" t="s">
        <v>22</v>
      </c>
      <c r="F76" s="10" t="s">
        <v>245</v>
      </c>
      <c r="G76" s="10" t="s">
        <v>246</v>
      </c>
      <c r="H76" s="13">
        <v>12155.6</v>
      </c>
      <c r="I76" s="13"/>
      <c r="J76" s="13"/>
      <c r="K76" s="13">
        <v>7814.79</v>
      </c>
      <c r="L76" s="13">
        <v>3136.71</v>
      </c>
      <c r="M76" s="13">
        <v>9018.89</v>
      </c>
    </row>
    <row r="77" spans="1:13" s="7" customFormat="1" ht="42" customHeight="1" x14ac:dyDescent="0.25">
      <c r="A77" s="1"/>
      <c r="B77" s="10" t="s">
        <v>17</v>
      </c>
      <c r="C77" s="12" t="s">
        <v>247</v>
      </c>
      <c r="D77" s="12" t="s">
        <v>248</v>
      </c>
      <c r="E77" s="10" t="s">
        <v>22</v>
      </c>
      <c r="F77" s="10" t="s">
        <v>29</v>
      </c>
      <c r="G77" s="10" t="s">
        <v>249</v>
      </c>
      <c r="H77" s="13">
        <v>12546.34</v>
      </c>
      <c r="I77" s="13"/>
      <c r="J77" s="13"/>
      <c r="K77" s="13">
        <v>7814.79</v>
      </c>
      <c r="L77" s="13">
        <v>3244.16</v>
      </c>
      <c r="M77" s="13">
        <v>9302.18</v>
      </c>
    </row>
    <row r="78" spans="1:13" s="41" customFormat="1" ht="42" customHeight="1" x14ac:dyDescent="0.25">
      <c r="A78" s="40"/>
      <c r="B78" s="42" t="s">
        <v>17</v>
      </c>
      <c r="C78" s="43" t="s">
        <v>426</v>
      </c>
      <c r="D78" s="43" t="s">
        <v>427</v>
      </c>
      <c r="E78" s="42" t="s">
        <v>22</v>
      </c>
      <c r="F78" s="42" t="s">
        <v>111</v>
      </c>
      <c r="G78" s="42" t="s">
        <v>428</v>
      </c>
      <c r="H78" s="13">
        <v>9724.48</v>
      </c>
      <c r="I78" s="13"/>
      <c r="J78" s="13"/>
      <c r="K78" s="13">
        <v>7814.79</v>
      </c>
      <c r="L78" s="13">
        <v>2468.15</v>
      </c>
      <c r="M78" s="13">
        <v>7256.33</v>
      </c>
    </row>
    <row r="79" spans="1:13" s="7" customFormat="1" ht="42" customHeight="1" x14ac:dyDescent="0.25">
      <c r="A79" s="1"/>
      <c r="B79" s="10" t="s">
        <v>17</v>
      </c>
      <c r="C79" s="12" t="s">
        <v>250</v>
      </c>
      <c r="D79" s="12" t="s">
        <v>251</v>
      </c>
      <c r="E79" s="10" t="s">
        <v>22</v>
      </c>
      <c r="F79" s="10" t="s">
        <v>252</v>
      </c>
      <c r="G79" s="10" t="s">
        <v>253</v>
      </c>
      <c r="H79" s="13">
        <v>18110.759999999998</v>
      </c>
      <c r="I79" s="13"/>
      <c r="J79" s="13"/>
      <c r="K79" s="13">
        <v>8824.32</v>
      </c>
      <c r="L79" s="13">
        <v>5042.66</v>
      </c>
      <c r="M79" s="13">
        <v>13068.1</v>
      </c>
    </row>
    <row r="80" spans="1:13" s="7" customFormat="1" ht="42" customHeight="1" x14ac:dyDescent="0.25">
      <c r="A80" s="1"/>
      <c r="B80" s="10" t="s">
        <v>17</v>
      </c>
      <c r="C80" s="12" t="s">
        <v>254</v>
      </c>
      <c r="D80" s="12" t="s">
        <v>255</v>
      </c>
      <c r="E80" s="10" t="s">
        <v>22</v>
      </c>
      <c r="F80" s="10" t="s">
        <v>218</v>
      </c>
      <c r="G80" s="10" t="s">
        <v>256</v>
      </c>
      <c r="H80" s="13">
        <v>16843.97</v>
      </c>
      <c r="I80" s="13"/>
      <c r="J80" s="13"/>
      <c r="K80" s="13">
        <v>7814.79</v>
      </c>
      <c r="L80" s="13">
        <v>4331.74</v>
      </c>
      <c r="M80" s="13">
        <v>12512.23</v>
      </c>
    </row>
    <row r="81" spans="1:13" s="7" customFormat="1" ht="42" customHeight="1" x14ac:dyDescent="0.25">
      <c r="A81" s="1"/>
      <c r="B81" s="10" t="s">
        <v>17</v>
      </c>
      <c r="C81" s="12" t="s">
        <v>257</v>
      </c>
      <c r="D81" s="12" t="s">
        <v>258</v>
      </c>
      <c r="E81" s="10" t="s">
        <v>22</v>
      </c>
      <c r="F81" s="10" t="s">
        <v>126</v>
      </c>
      <c r="G81" s="10" t="s">
        <v>259</v>
      </c>
      <c r="H81" s="13">
        <v>13841.28</v>
      </c>
      <c r="I81" s="13"/>
      <c r="J81" s="13"/>
      <c r="K81" s="13">
        <v>7814.79</v>
      </c>
      <c r="L81" s="13">
        <v>3671.87</v>
      </c>
      <c r="M81" s="13">
        <v>10169.41</v>
      </c>
    </row>
    <row r="82" spans="1:13" s="7" customFormat="1" ht="42" customHeight="1" x14ac:dyDescent="0.25">
      <c r="A82" s="1"/>
      <c r="B82" s="10" t="s">
        <v>17</v>
      </c>
      <c r="C82" s="12" t="s">
        <v>260</v>
      </c>
      <c r="D82" s="12" t="s">
        <v>232</v>
      </c>
      <c r="E82" s="10" t="s">
        <v>22</v>
      </c>
      <c r="F82" s="10" t="s">
        <v>261</v>
      </c>
      <c r="G82" s="10" t="s">
        <v>262</v>
      </c>
      <c r="H82" s="13">
        <v>22926.34</v>
      </c>
      <c r="I82" s="13">
        <v>16730.59</v>
      </c>
      <c r="J82" s="13"/>
      <c r="K82" s="13">
        <v>7814.79</v>
      </c>
      <c r="L82" s="13">
        <v>17816.91</v>
      </c>
      <c r="M82" s="13">
        <v>5109.43</v>
      </c>
    </row>
    <row r="83" spans="1:13" s="7" customFormat="1" ht="42" customHeight="1" x14ac:dyDescent="0.25">
      <c r="A83" s="1"/>
      <c r="B83" s="10" t="s">
        <v>17</v>
      </c>
      <c r="C83" s="12" t="s">
        <v>263</v>
      </c>
      <c r="D83" s="12" t="s">
        <v>264</v>
      </c>
      <c r="E83" s="10" t="s">
        <v>22</v>
      </c>
      <c r="F83" s="10" t="s">
        <v>265</v>
      </c>
      <c r="G83" s="10" t="s">
        <v>266</v>
      </c>
      <c r="H83" s="13">
        <v>12546.34</v>
      </c>
      <c r="I83" s="13"/>
      <c r="J83" s="13"/>
      <c r="K83" s="13">
        <v>7814.79</v>
      </c>
      <c r="L83" s="13">
        <v>3997.71</v>
      </c>
      <c r="M83" s="13">
        <v>8548.6299999999992</v>
      </c>
    </row>
    <row r="84" spans="1:13" s="7" customFormat="1" ht="32.1" customHeight="1" x14ac:dyDescent="0.25">
      <c r="A84" s="1"/>
      <c r="B84" s="23" t="s">
        <v>18</v>
      </c>
      <c r="C84" s="23">
        <f>COUNTA(C14:C83)</f>
        <v>70</v>
      </c>
      <c r="D84" s="23" t="s">
        <v>19</v>
      </c>
      <c r="E84" s="23" t="s">
        <v>19</v>
      </c>
      <c r="F84" s="23" t="s">
        <v>19</v>
      </c>
      <c r="G84" s="23" t="s">
        <v>19</v>
      </c>
      <c r="H84" s="24">
        <f t="shared" ref="H84:M84" si="0">SUM(H14:H83)</f>
        <v>1143928.92</v>
      </c>
      <c r="I84" s="24">
        <f t="shared" si="0"/>
        <v>144830.21999999997</v>
      </c>
      <c r="J84" s="24">
        <f t="shared" si="0"/>
        <v>12272.82</v>
      </c>
      <c r="K84" s="24">
        <f t="shared" si="0"/>
        <v>643673.5</v>
      </c>
      <c r="L84" s="24">
        <f t="shared" si="0"/>
        <v>397963.89</v>
      </c>
      <c r="M84" s="24">
        <f t="shared" si="0"/>
        <v>745965.03000000038</v>
      </c>
    </row>
    <row r="85" spans="1:13" s="7" customFormat="1" ht="23.45" customHeight="1" x14ac:dyDescent="0.25">
      <c r="A85" s="1"/>
      <c r="B85" s="18"/>
      <c r="C85" s="19"/>
      <c r="D85" s="19"/>
      <c r="E85" s="20"/>
      <c r="F85" s="20"/>
      <c r="G85" s="20"/>
      <c r="H85" s="21"/>
      <c r="I85" s="21"/>
      <c r="J85" s="21"/>
      <c r="K85" s="21"/>
      <c r="L85" s="21"/>
      <c r="M85" s="22"/>
    </row>
    <row r="86" spans="1:13" s="7" customFormat="1" ht="29.25" customHeight="1" x14ac:dyDescent="0.25">
      <c r="A86" s="1"/>
      <c r="B86" s="48" t="s">
        <v>13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50"/>
    </row>
    <row r="87" spans="1:13" s="7" customFormat="1" ht="54" customHeight="1" x14ac:dyDescent="0.25">
      <c r="A87" s="1"/>
      <c r="B87" s="8" t="s">
        <v>1</v>
      </c>
      <c r="C87" s="8" t="s">
        <v>2</v>
      </c>
      <c r="D87" s="8" t="s">
        <v>3</v>
      </c>
      <c r="E87" s="8" t="s">
        <v>4</v>
      </c>
      <c r="F87" s="8" t="s">
        <v>5</v>
      </c>
      <c r="G87" s="8" t="s">
        <v>6</v>
      </c>
      <c r="H87" s="9" t="s">
        <v>7</v>
      </c>
      <c r="I87" s="9" t="s">
        <v>8</v>
      </c>
      <c r="J87" s="9" t="s">
        <v>9</v>
      </c>
      <c r="K87" s="9" t="s">
        <v>10</v>
      </c>
      <c r="L87" s="9" t="s">
        <v>11</v>
      </c>
      <c r="M87" s="9" t="s">
        <v>12</v>
      </c>
    </row>
    <row r="88" spans="1:13" s="7" customFormat="1" ht="42" customHeight="1" x14ac:dyDescent="0.25">
      <c r="A88" s="1"/>
      <c r="B88" s="10" t="s">
        <v>14</v>
      </c>
      <c r="C88" s="37" t="s">
        <v>268</v>
      </c>
      <c r="D88" s="37" t="s">
        <v>269</v>
      </c>
      <c r="E88" s="36" t="s">
        <v>22</v>
      </c>
      <c r="F88" s="36" t="s">
        <v>270</v>
      </c>
      <c r="G88" s="36" t="s">
        <v>271</v>
      </c>
      <c r="H88" s="14">
        <v>38476.22</v>
      </c>
      <c r="I88" s="14"/>
      <c r="J88" s="14"/>
      <c r="K88" s="14">
        <v>13525.59</v>
      </c>
      <c r="L88" s="14">
        <v>10320.41</v>
      </c>
      <c r="M88" s="14">
        <v>28155.81</v>
      </c>
    </row>
    <row r="89" spans="1:13" s="7" customFormat="1" ht="42" customHeight="1" x14ac:dyDescent="0.25">
      <c r="A89" s="1"/>
      <c r="B89" s="10" t="s">
        <v>14</v>
      </c>
      <c r="C89" s="37" t="s">
        <v>272</v>
      </c>
      <c r="D89" s="37" t="s">
        <v>273</v>
      </c>
      <c r="E89" s="36" t="s">
        <v>22</v>
      </c>
      <c r="F89" s="36" t="s">
        <v>270</v>
      </c>
      <c r="G89" s="36" t="s">
        <v>274</v>
      </c>
      <c r="H89" s="14">
        <v>38476.22</v>
      </c>
      <c r="I89" s="14"/>
      <c r="J89" s="14"/>
      <c r="K89" s="14">
        <v>13525.59</v>
      </c>
      <c r="L89" s="14">
        <v>10320.41</v>
      </c>
      <c r="M89" s="14">
        <v>28155.81</v>
      </c>
    </row>
    <row r="90" spans="1:13" s="7" customFormat="1" ht="42" customHeight="1" x14ac:dyDescent="0.25">
      <c r="A90" s="1"/>
      <c r="B90" s="10" t="s">
        <v>14</v>
      </c>
      <c r="C90" s="37" t="s">
        <v>275</v>
      </c>
      <c r="D90" s="37" t="s">
        <v>276</v>
      </c>
      <c r="E90" s="36" t="s">
        <v>22</v>
      </c>
      <c r="F90" s="36" t="s">
        <v>270</v>
      </c>
      <c r="G90" s="36" t="s">
        <v>277</v>
      </c>
      <c r="H90" s="14">
        <v>47213.89</v>
      </c>
      <c r="I90" s="14">
        <v>26922.77</v>
      </c>
      <c r="J90" s="14"/>
      <c r="K90" s="14">
        <v>13525.59</v>
      </c>
      <c r="L90" s="14">
        <v>31475.31</v>
      </c>
      <c r="M90" s="14">
        <v>15738.58</v>
      </c>
    </row>
    <row r="91" spans="1:13" s="7" customFormat="1" ht="42" customHeight="1" x14ac:dyDescent="0.25">
      <c r="A91" s="1"/>
      <c r="B91" s="10" t="s">
        <v>14</v>
      </c>
      <c r="C91" s="37" t="s">
        <v>278</v>
      </c>
      <c r="D91" s="37" t="s">
        <v>279</v>
      </c>
      <c r="E91" s="36" t="s">
        <v>22</v>
      </c>
      <c r="F91" s="36" t="s">
        <v>270</v>
      </c>
      <c r="G91" s="36" t="s">
        <v>280</v>
      </c>
      <c r="H91" s="14">
        <v>41391.769999999997</v>
      </c>
      <c r="I91" s="14"/>
      <c r="J91" s="14"/>
      <c r="K91" s="14">
        <v>13282.25</v>
      </c>
      <c r="L91" s="14">
        <v>11176.66</v>
      </c>
      <c r="M91" s="14">
        <v>30215.11</v>
      </c>
    </row>
    <row r="92" spans="1:13" s="7" customFormat="1" ht="42" customHeight="1" x14ac:dyDescent="0.25">
      <c r="A92" s="1"/>
      <c r="B92" s="10" t="s">
        <v>14</v>
      </c>
      <c r="C92" s="37" t="s">
        <v>281</v>
      </c>
      <c r="D92" s="37" t="s">
        <v>282</v>
      </c>
      <c r="E92" s="36" t="s">
        <v>22</v>
      </c>
      <c r="F92" s="36" t="s">
        <v>283</v>
      </c>
      <c r="G92" s="36" t="s">
        <v>284</v>
      </c>
      <c r="H92" s="14">
        <v>27713.34</v>
      </c>
      <c r="I92" s="14"/>
      <c r="J92" s="14"/>
      <c r="K92" s="14">
        <v>11968.94</v>
      </c>
      <c r="L92" s="14">
        <v>7258.68</v>
      </c>
      <c r="M92" s="14">
        <v>20454.66</v>
      </c>
    </row>
    <row r="93" spans="1:13" s="7" customFormat="1" ht="42" customHeight="1" x14ac:dyDescent="0.25">
      <c r="A93" s="1"/>
      <c r="B93" s="10" t="s">
        <v>14</v>
      </c>
      <c r="C93" s="37" t="s">
        <v>285</v>
      </c>
      <c r="D93" s="37" t="s">
        <v>286</v>
      </c>
      <c r="E93" s="36" t="s">
        <v>22</v>
      </c>
      <c r="F93" s="36" t="s">
        <v>287</v>
      </c>
      <c r="G93" s="36" t="s">
        <v>288</v>
      </c>
      <c r="H93" s="14">
        <v>32811.620000000003</v>
      </c>
      <c r="I93" s="14"/>
      <c r="J93" s="14"/>
      <c r="K93" s="14">
        <v>10412.31</v>
      </c>
      <c r="L93" s="14">
        <v>8762.65</v>
      </c>
      <c r="M93" s="14">
        <v>24048.97</v>
      </c>
    </row>
    <row r="94" spans="1:13" s="7" customFormat="1" ht="42" customHeight="1" x14ac:dyDescent="0.25">
      <c r="A94" s="1"/>
      <c r="B94" s="10" t="s">
        <v>14</v>
      </c>
      <c r="C94" s="37" t="s">
        <v>289</v>
      </c>
      <c r="D94" s="37" t="s">
        <v>290</v>
      </c>
      <c r="E94" s="36" t="s">
        <v>22</v>
      </c>
      <c r="F94" s="36" t="s">
        <v>291</v>
      </c>
      <c r="G94" s="36" t="s">
        <v>292</v>
      </c>
      <c r="H94" s="14">
        <v>26199.119999999999</v>
      </c>
      <c r="I94" s="14"/>
      <c r="J94" s="14"/>
      <c r="K94" s="14">
        <v>10412.31</v>
      </c>
      <c r="L94" s="14">
        <v>7273.33</v>
      </c>
      <c r="M94" s="14">
        <v>18925.79</v>
      </c>
    </row>
    <row r="95" spans="1:13" s="7" customFormat="1" ht="42" customHeight="1" x14ac:dyDescent="0.25">
      <c r="A95" s="1"/>
      <c r="B95" s="10" t="s">
        <v>14</v>
      </c>
      <c r="C95" s="37" t="s">
        <v>411</v>
      </c>
      <c r="D95" s="37" t="s">
        <v>26</v>
      </c>
      <c r="E95" s="36" t="s">
        <v>22</v>
      </c>
      <c r="F95" s="36" t="s">
        <v>291</v>
      </c>
      <c r="G95" s="36" t="s">
        <v>412</v>
      </c>
      <c r="H95" s="14">
        <v>24356</v>
      </c>
      <c r="I95" s="14"/>
      <c r="J95" s="14"/>
      <c r="K95" s="14">
        <v>10412.31</v>
      </c>
      <c r="L95" s="14">
        <v>6437.35</v>
      </c>
      <c r="M95" s="14">
        <v>17918.650000000001</v>
      </c>
    </row>
    <row r="96" spans="1:13" s="7" customFormat="1" ht="42" customHeight="1" x14ac:dyDescent="0.25">
      <c r="A96" s="1"/>
      <c r="B96" s="10" t="s">
        <v>14</v>
      </c>
      <c r="C96" s="37" t="s">
        <v>293</v>
      </c>
      <c r="D96" s="37" t="s">
        <v>294</v>
      </c>
      <c r="E96" s="36" t="s">
        <v>22</v>
      </c>
      <c r="F96" s="36" t="s">
        <v>283</v>
      </c>
      <c r="G96" s="36" t="s">
        <v>295</v>
      </c>
      <c r="H96" s="14">
        <v>28844.12</v>
      </c>
      <c r="I96" s="14"/>
      <c r="J96" s="14"/>
      <c r="K96" s="14">
        <v>10412.31</v>
      </c>
      <c r="L96" s="14">
        <v>7463.03</v>
      </c>
      <c r="M96" s="14">
        <v>21381.09</v>
      </c>
    </row>
    <row r="97" spans="1:13" s="7" customFormat="1" ht="42" customHeight="1" x14ac:dyDescent="0.25">
      <c r="A97" s="1"/>
      <c r="B97" s="10" t="s">
        <v>14</v>
      </c>
      <c r="C97" s="37" t="s">
        <v>296</v>
      </c>
      <c r="D97" s="37" t="s">
        <v>297</v>
      </c>
      <c r="E97" s="36" t="s">
        <v>22</v>
      </c>
      <c r="F97" s="36" t="s">
        <v>298</v>
      </c>
      <c r="G97" s="36" t="s">
        <v>299</v>
      </c>
      <c r="H97" s="14">
        <v>58329.54</v>
      </c>
      <c r="I97" s="14">
        <v>43207.07</v>
      </c>
      <c r="J97" s="14"/>
      <c r="K97" s="14">
        <v>10412.31</v>
      </c>
      <c r="L97" s="14">
        <v>46625.06</v>
      </c>
      <c r="M97" s="14">
        <v>11704.48</v>
      </c>
    </row>
    <row r="98" spans="1:13" s="7" customFormat="1" ht="42" customHeight="1" x14ac:dyDescent="0.25">
      <c r="A98" s="1"/>
      <c r="B98" s="10" t="s">
        <v>14</v>
      </c>
      <c r="C98" s="37" t="s">
        <v>300</v>
      </c>
      <c r="D98" s="37" t="s">
        <v>301</v>
      </c>
      <c r="E98" s="36" t="s">
        <v>22</v>
      </c>
      <c r="F98" s="36" t="s">
        <v>283</v>
      </c>
      <c r="G98" s="36" t="s">
        <v>302</v>
      </c>
      <c r="H98" s="14">
        <v>19159.86</v>
      </c>
      <c r="I98" s="14">
        <v>7651.17</v>
      </c>
      <c r="J98" s="14"/>
      <c r="K98" s="14">
        <v>7814.79</v>
      </c>
      <c r="L98" s="14">
        <v>9799.2999999999993</v>
      </c>
      <c r="M98" s="14">
        <v>9360.56</v>
      </c>
    </row>
    <row r="99" spans="1:13" s="7" customFormat="1" ht="42" customHeight="1" x14ac:dyDescent="0.25">
      <c r="A99" s="1"/>
      <c r="B99" s="10" t="s">
        <v>14</v>
      </c>
      <c r="C99" s="37" t="s">
        <v>303</v>
      </c>
      <c r="D99" s="37" t="s">
        <v>304</v>
      </c>
      <c r="E99" s="36" t="s">
        <v>22</v>
      </c>
      <c r="F99" s="36" t="s">
        <v>283</v>
      </c>
      <c r="G99" s="36" t="s">
        <v>305</v>
      </c>
      <c r="H99" s="14">
        <v>32860.58</v>
      </c>
      <c r="I99" s="14">
        <v>14037.48</v>
      </c>
      <c r="J99" s="14"/>
      <c r="K99" s="14">
        <v>12903</v>
      </c>
      <c r="L99" s="14">
        <v>19001.009999999998</v>
      </c>
      <c r="M99" s="14">
        <v>13859.57</v>
      </c>
    </row>
    <row r="100" spans="1:13" s="7" customFormat="1" ht="42" customHeight="1" x14ac:dyDescent="0.25">
      <c r="A100" s="1"/>
      <c r="B100" s="10" t="s">
        <v>14</v>
      </c>
      <c r="C100" s="37" t="s">
        <v>306</v>
      </c>
      <c r="D100" s="37" t="s">
        <v>307</v>
      </c>
      <c r="E100" s="36" t="s">
        <v>22</v>
      </c>
      <c r="F100" s="36" t="s">
        <v>283</v>
      </c>
      <c r="G100" s="36" t="s">
        <v>308</v>
      </c>
      <c r="H100" s="14">
        <v>17419.34</v>
      </c>
      <c r="I100" s="14"/>
      <c r="J100" s="14"/>
      <c r="K100" s="14">
        <v>7814.79</v>
      </c>
      <c r="L100" s="14">
        <v>4795.3599999999997</v>
      </c>
      <c r="M100" s="14">
        <v>12623.98</v>
      </c>
    </row>
    <row r="101" spans="1:13" s="7" customFormat="1" ht="42" customHeight="1" x14ac:dyDescent="0.25">
      <c r="A101" s="1"/>
      <c r="B101" s="10" t="s">
        <v>14</v>
      </c>
      <c r="C101" s="37" t="s">
        <v>309</v>
      </c>
      <c r="D101" s="37" t="s">
        <v>310</v>
      </c>
      <c r="E101" s="36" t="s">
        <v>22</v>
      </c>
      <c r="F101" s="36" t="s">
        <v>311</v>
      </c>
      <c r="G101" s="36" t="s">
        <v>312</v>
      </c>
      <c r="H101" s="14">
        <v>21682.95</v>
      </c>
      <c r="I101" s="14">
        <v>8420.56</v>
      </c>
      <c r="J101" s="14"/>
      <c r="K101" s="14">
        <v>7814.79</v>
      </c>
      <c r="L101" s="14">
        <v>11175.59</v>
      </c>
      <c r="M101" s="14">
        <v>10507.36</v>
      </c>
    </row>
    <row r="102" spans="1:13" s="7" customFormat="1" ht="42" customHeight="1" x14ac:dyDescent="0.25">
      <c r="A102" s="1"/>
      <c r="B102" s="10" t="s">
        <v>14</v>
      </c>
      <c r="C102" s="37" t="s">
        <v>313</v>
      </c>
      <c r="D102" s="37" t="s">
        <v>314</v>
      </c>
      <c r="E102" s="36" t="s">
        <v>22</v>
      </c>
      <c r="F102" s="36" t="s">
        <v>283</v>
      </c>
      <c r="G102" s="36" t="s">
        <v>315</v>
      </c>
      <c r="H102" s="14">
        <v>31653.91</v>
      </c>
      <c r="I102" s="14"/>
      <c r="J102" s="14">
        <v>10485.280000000001</v>
      </c>
      <c r="K102" s="14">
        <v>9833.85</v>
      </c>
      <c r="L102" s="14">
        <v>5508.69</v>
      </c>
      <c r="M102" s="14">
        <v>26145.22</v>
      </c>
    </row>
    <row r="103" spans="1:13" s="7" customFormat="1" ht="42" customHeight="1" x14ac:dyDescent="0.25">
      <c r="A103" s="1"/>
      <c r="B103" s="10" t="s">
        <v>14</v>
      </c>
      <c r="C103" s="37" t="s">
        <v>413</v>
      </c>
      <c r="D103" s="37" t="s">
        <v>414</v>
      </c>
      <c r="E103" s="36" t="s">
        <v>22</v>
      </c>
      <c r="F103" s="36" t="s">
        <v>318</v>
      </c>
      <c r="G103" s="42" t="s">
        <v>415</v>
      </c>
      <c r="H103" s="14">
        <v>15002.88</v>
      </c>
      <c r="I103" s="14"/>
      <c r="J103" s="14"/>
      <c r="K103" s="14">
        <v>7814.79</v>
      </c>
      <c r="L103" s="14">
        <v>3876.14</v>
      </c>
      <c r="M103" s="14">
        <v>11126.74</v>
      </c>
    </row>
    <row r="104" spans="1:13" s="7" customFormat="1" ht="42" customHeight="1" x14ac:dyDescent="0.25">
      <c r="A104" s="1"/>
      <c r="B104" s="10" t="s">
        <v>14</v>
      </c>
      <c r="C104" s="37" t="s">
        <v>316</v>
      </c>
      <c r="D104" s="37" t="s">
        <v>317</v>
      </c>
      <c r="E104" s="36" t="s">
        <v>22</v>
      </c>
      <c r="F104" s="36" t="s">
        <v>318</v>
      </c>
      <c r="G104" s="36" t="s">
        <v>319</v>
      </c>
      <c r="H104" s="14">
        <v>29616.560000000001</v>
      </c>
      <c r="I104" s="14">
        <v>16867.150000000001</v>
      </c>
      <c r="J104" s="14"/>
      <c r="K104" s="14">
        <v>11500.66</v>
      </c>
      <c r="L104" s="14">
        <v>20678.310000000001</v>
      </c>
      <c r="M104" s="14">
        <v>8938.25</v>
      </c>
    </row>
    <row r="105" spans="1:13" s="7" customFormat="1" ht="42" customHeight="1" x14ac:dyDescent="0.25">
      <c r="A105" s="1"/>
      <c r="B105" s="10" t="s">
        <v>14</v>
      </c>
      <c r="C105" s="37" t="s">
        <v>267</v>
      </c>
      <c r="D105" s="37" t="s">
        <v>320</v>
      </c>
      <c r="E105" s="36" t="s">
        <v>22</v>
      </c>
      <c r="F105" s="36" t="s">
        <v>321</v>
      </c>
      <c r="G105" s="36" t="s">
        <v>322</v>
      </c>
      <c r="H105" s="14">
        <v>30233.95</v>
      </c>
      <c r="I105" s="14">
        <v>22753.3</v>
      </c>
      <c r="J105" s="14"/>
      <c r="K105" s="14">
        <v>7814.79</v>
      </c>
      <c r="L105" s="14">
        <v>23915.87</v>
      </c>
      <c r="M105" s="14">
        <v>6318.08</v>
      </c>
    </row>
    <row r="106" spans="1:13" s="7" customFormat="1" ht="42" customHeight="1" x14ac:dyDescent="0.25">
      <c r="A106" s="1"/>
      <c r="B106" s="10" t="s">
        <v>14</v>
      </c>
      <c r="C106" s="37" t="s">
        <v>416</v>
      </c>
      <c r="D106" s="37" t="s">
        <v>417</v>
      </c>
      <c r="E106" s="36" t="s">
        <v>22</v>
      </c>
      <c r="F106" s="36" t="s">
        <v>283</v>
      </c>
      <c r="G106" s="36" t="s">
        <v>418</v>
      </c>
      <c r="H106" s="14">
        <v>17028.599999999999</v>
      </c>
      <c r="I106" s="14"/>
      <c r="J106" s="14"/>
      <c r="K106" s="14">
        <v>7814.79</v>
      </c>
      <c r="L106" s="14">
        <v>4422.32</v>
      </c>
      <c r="M106" s="14">
        <v>12606.28</v>
      </c>
    </row>
    <row r="107" spans="1:13" s="7" customFormat="1" ht="42" customHeight="1" x14ac:dyDescent="0.25">
      <c r="A107" s="1"/>
      <c r="B107" s="10" t="s">
        <v>14</v>
      </c>
      <c r="C107" s="37" t="s">
        <v>323</v>
      </c>
      <c r="D107" s="37" t="s">
        <v>324</v>
      </c>
      <c r="E107" s="36" t="s">
        <v>22</v>
      </c>
      <c r="F107" s="36" t="s">
        <v>283</v>
      </c>
      <c r="G107" s="36" t="s">
        <v>325</v>
      </c>
      <c r="H107" s="14">
        <v>17419.34</v>
      </c>
      <c r="I107" s="14"/>
      <c r="J107" s="14"/>
      <c r="K107" s="14">
        <v>7814.79</v>
      </c>
      <c r="L107" s="14">
        <v>4607.92</v>
      </c>
      <c r="M107" s="14">
        <v>12811.42</v>
      </c>
    </row>
    <row r="108" spans="1:13" s="7" customFormat="1" ht="42" customHeight="1" x14ac:dyDescent="0.25">
      <c r="A108" s="1"/>
      <c r="B108" s="10" t="s">
        <v>14</v>
      </c>
      <c r="C108" s="37" t="s">
        <v>363</v>
      </c>
      <c r="D108" s="37" t="s">
        <v>419</v>
      </c>
      <c r="E108" s="36" t="s">
        <v>22</v>
      </c>
      <c r="F108" s="36" t="s">
        <v>283</v>
      </c>
      <c r="G108" s="36" t="s">
        <v>365</v>
      </c>
      <c r="H108" s="14">
        <v>17263.04</v>
      </c>
      <c r="I108" s="14"/>
      <c r="J108" s="14"/>
      <c r="K108" s="14">
        <v>7814.79</v>
      </c>
      <c r="L108" s="14">
        <v>5279.92</v>
      </c>
      <c r="M108" s="14">
        <v>11983.12</v>
      </c>
    </row>
    <row r="109" spans="1:13" s="7" customFormat="1" ht="42" customHeight="1" x14ac:dyDescent="0.25">
      <c r="A109" s="1"/>
      <c r="B109" s="10" t="s">
        <v>14</v>
      </c>
      <c r="C109" s="37" t="s">
        <v>326</v>
      </c>
      <c r="D109" s="37" t="s">
        <v>327</v>
      </c>
      <c r="E109" s="36" t="s">
        <v>22</v>
      </c>
      <c r="F109" s="36" t="s">
        <v>328</v>
      </c>
      <c r="G109" s="36" t="s">
        <v>329</v>
      </c>
      <c r="H109" s="14">
        <v>20160.96</v>
      </c>
      <c r="I109" s="14">
        <v>11529.43</v>
      </c>
      <c r="J109" s="14"/>
      <c r="K109" s="14">
        <v>7814.79</v>
      </c>
      <c r="L109" s="14">
        <v>12824.54</v>
      </c>
      <c r="M109" s="14">
        <v>7336.42</v>
      </c>
    </row>
    <row r="110" spans="1:13" s="7" customFormat="1" ht="42" customHeight="1" x14ac:dyDescent="0.25">
      <c r="A110" s="1"/>
      <c r="B110" s="10" t="s">
        <v>14</v>
      </c>
      <c r="C110" s="37" t="s">
        <v>330</v>
      </c>
      <c r="D110" s="37" t="s">
        <v>331</v>
      </c>
      <c r="E110" s="36" t="s">
        <v>22</v>
      </c>
      <c r="F110" s="36" t="s">
        <v>283</v>
      </c>
      <c r="G110" s="36" t="s">
        <v>332</v>
      </c>
      <c r="H110" s="14">
        <v>17028.599999999999</v>
      </c>
      <c r="I110" s="14"/>
      <c r="J110" s="14"/>
      <c r="K110" s="14">
        <v>7814.79</v>
      </c>
      <c r="L110" s="14">
        <v>4422.32</v>
      </c>
      <c r="M110" s="14">
        <v>12606.28</v>
      </c>
    </row>
    <row r="111" spans="1:13" s="7" customFormat="1" ht="42" customHeight="1" x14ac:dyDescent="0.25">
      <c r="A111" s="1"/>
      <c r="B111" s="10" t="s">
        <v>14</v>
      </c>
      <c r="C111" s="37" t="s">
        <v>333</v>
      </c>
      <c r="D111" s="37" t="s">
        <v>334</v>
      </c>
      <c r="E111" s="36" t="s">
        <v>22</v>
      </c>
      <c r="F111" s="36" t="s">
        <v>335</v>
      </c>
      <c r="G111" s="36" t="s">
        <v>336</v>
      </c>
      <c r="H111" s="14">
        <v>22246.27</v>
      </c>
      <c r="I111" s="14"/>
      <c r="J111" s="14"/>
      <c r="K111" s="14">
        <v>7814.79</v>
      </c>
      <c r="L111" s="14">
        <v>5911.64</v>
      </c>
      <c r="M111" s="14">
        <v>16334.63</v>
      </c>
    </row>
    <row r="112" spans="1:13" s="7" customFormat="1" ht="42" customHeight="1" x14ac:dyDescent="0.25">
      <c r="A112" s="1"/>
      <c r="B112" s="10" t="s">
        <v>14</v>
      </c>
      <c r="C112" s="37" t="s">
        <v>337</v>
      </c>
      <c r="D112" s="37" t="s">
        <v>338</v>
      </c>
      <c r="E112" s="36" t="s">
        <v>22</v>
      </c>
      <c r="F112" s="36" t="s">
        <v>339</v>
      </c>
      <c r="G112" s="36" t="s">
        <v>340</v>
      </c>
      <c r="H112" s="14">
        <v>26498.79</v>
      </c>
      <c r="I112" s="14"/>
      <c r="J112" s="14"/>
      <c r="K112" s="14">
        <v>11500.66</v>
      </c>
      <c r="L112" s="14">
        <v>6974.48</v>
      </c>
      <c r="M112" s="14">
        <v>19524.310000000001</v>
      </c>
    </row>
    <row r="113" spans="1:13" s="7" customFormat="1" ht="42" customHeight="1" x14ac:dyDescent="0.25">
      <c r="A113" s="1"/>
      <c r="B113" s="10" t="s">
        <v>14</v>
      </c>
      <c r="C113" s="37" t="s">
        <v>341</v>
      </c>
      <c r="D113" s="37" t="s">
        <v>342</v>
      </c>
      <c r="E113" s="36" t="s">
        <v>22</v>
      </c>
      <c r="F113" s="36" t="s">
        <v>283</v>
      </c>
      <c r="G113" s="36" t="s">
        <v>343</v>
      </c>
      <c r="H113" s="14">
        <v>23378.34</v>
      </c>
      <c r="I113" s="14"/>
      <c r="J113" s="14"/>
      <c r="K113" s="14">
        <v>8824.32</v>
      </c>
      <c r="L113" s="14">
        <v>6012.08</v>
      </c>
      <c r="M113" s="14">
        <v>17366.259999999998</v>
      </c>
    </row>
    <row r="114" spans="1:13" s="7" customFormat="1" ht="42" customHeight="1" x14ac:dyDescent="0.25">
      <c r="A114" s="1"/>
      <c r="B114" s="10" t="s">
        <v>14</v>
      </c>
      <c r="C114" s="37" t="s">
        <v>344</v>
      </c>
      <c r="D114" s="37" t="s">
        <v>345</v>
      </c>
      <c r="E114" s="36" t="s">
        <v>22</v>
      </c>
      <c r="F114" s="36" t="s">
        <v>283</v>
      </c>
      <c r="G114" s="36" t="s">
        <v>346</v>
      </c>
      <c r="H114" s="14">
        <v>15856.84</v>
      </c>
      <c r="I114" s="14"/>
      <c r="J114" s="14"/>
      <c r="K114" s="14">
        <v>7814.79</v>
      </c>
      <c r="L114" s="14">
        <v>4072.94</v>
      </c>
      <c r="M114" s="14">
        <v>11783.9</v>
      </c>
    </row>
    <row r="115" spans="1:13" s="7" customFormat="1" ht="42" customHeight="1" x14ac:dyDescent="0.25">
      <c r="A115" s="1"/>
      <c r="B115" s="10" t="s">
        <v>14</v>
      </c>
      <c r="C115" s="37" t="s">
        <v>347</v>
      </c>
      <c r="D115" s="37" t="s">
        <v>348</v>
      </c>
      <c r="E115" s="36" t="s">
        <v>22</v>
      </c>
      <c r="F115" s="36" t="s">
        <v>283</v>
      </c>
      <c r="G115" s="36" t="s">
        <v>349</v>
      </c>
      <c r="H115" s="14">
        <v>13903.6</v>
      </c>
      <c r="I115" s="14"/>
      <c r="J115" s="14"/>
      <c r="K115" s="14">
        <v>7814.79</v>
      </c>
      <c r="L115" s="14">
        <v>3562.94</v>
      </c>
      <c r="M115" s="14">
        <v>10340.66</v>
      </c>
    </row>
    <row r="116" spans="1:13" s="7" customFormat="1" ht="42" customHeight="1" x14ac:dyDescent="0.25">
      <c r="A116" s="1"/>
      <c r="B116" s="10" t="s">
        <v>14</v>
      </c>
      <c r="C116" s="37" t="s">
        <v>420</v>
      </c>
      <c r="D116" s="37" t="s">
        <v>364</v>
      </c>
      <c r="E116" s="36" t="s">
        <v>22</v>
      </c>
      <c r="F116" s="36" t="s">
        <v>283</v>
      </c>
      <c r="G116" s="36"/>
      <c r="H116" s="14">
        <v>13764.95</v>
      </c>
      <c r="I116" s="14"/>
      <c r="J116" s="14"/>
      <c r="K116" s="14">
        <v>7814.79</v>
      </c>
      <c r="L116" s="14">
        <v>4636.75</v>
      </c>
      <c r="M116" s="14">
        <v>9128.2000000000007</v>
      </c>
    </row>
    <row r="117" spans="1:13" s="7" customFormat="1" ht="42" customHeight="1" x14ac:dyDescent="0.25">
      <c r="A117" s="1"/>
      <c r="B117" s="10" t="s">
        <v>14</v>
      </c>
      <c r="C117" s="37" t="s">
        <v>350</v>
      </c>
      <c r="D117" s="37" t="s">
        <v>351</v>
      </c>
      <c r="E117" s="36" t="s">
        <v>22</v>
      </c>
      <c r="F117" s="36" t="s">
        <v>283</v>
      </c>
      <c r="G117" s="36" t="s">
        <v>352</v>
      </c>
      <c r="H117" s="14">
        <v>14963.61</v>
      </c>
      <c r="I117" s="14"/>
      <c r="J117" s="14"/>
      <c r="K117" s="14">
        <v>8824.32</v>
      </c>
      <c r="L117" s="14">
        <v>3854.44</v>
      </c>
      <c r="M117" s="14">
        <v>11109.17</v>
      </c>
    </row>
    <row r="118" spans="1:13" s="7" customFormat="1" ht="42" customHeight="1" x14ac:dyDescent="0.25">
      <c r="A118" s="1"/>
      <c r="B118" s="10" t="s">
        <v>14</v>
      </c>
      <c r="C118" s="37" t="s">
        <v>353</v>
      </c>
      <c r="D118" s="37" t="s">
        <v>354</v>
      </c>
      <c r="E118" s="36" t="s">
        <v>22</v>
      </c>
      <c r="F118" s="36" t="s">
        <v>355</v>
      </c>
      <c r="G118" s="36" t="s">
        <v>356</v>
      </c>
      <c r="H118" s="14">
        <v>14138.04</v>
      </c>
      <c r="I118" s="14"/>
      <c r="J118" s="14"/>
      <c r="K118" s="14">
        <v>7814.79</v>
      </c>
      <c r="L118" s="14">
        <v>3575.27</v>
      </c>
      <c r="M118" s="14">
        <v>10562.77</v>
      </c>
    </row>
    <row r="119" spans="1:13" s="7" customFormat="1" ht="42" customHeight="1" x14ac:dyDescent="0.25">
      <c r="A119" s="1"/>
      <c r="B119" s="10" t="s">
        <v>14</v>
      </c>
      <c r="C119" s="37" t="s">
        <v>357</v>
      </c>
      <c r="D119" s="37" t="s">
        <v>358</v>
      </c>
      <c r="E119" s="36" t="s">
        <v>22</v>
      </c>
      <c r="F119" s="36" t="s">
        <v>283</v>
      </c>
      <c r="G119" s="36" t="s">
        <v>359</v>
      </c>
      <c r="H119" s="14">
        <v>14138.04</v>
      </c>
      <c r="I119" s="14"/>
      <c r="J119" s="14"/>
      <c r="K119" s="14">
        <v>7814.79</v>
      </c>
      <c r="L119" s="14">
        <v>3627.41</v>
      </c>
      <c r="M119" s="14">
        <v>10510.63</v>
      </c>
    </row>
    <row r="120" spans="1:13" s="7" customFormat="1" ht="42" customHeight="1" x14ac:dyDescent="0.25">
      <c r="A120" s="1"/>
      <c r="B120" s="10" t="s">
        <v>14</v>
      </c>
      <c r="C120" s="37" t="s">
        <v>360</v>
      </c>
      <c r="D120" s="37" t="s">
        <v>361</v>
      </c>
      <c r="E120" s="36" t="s">
        <v>22</v>
      </c>
      <c r="F120" s="36" t="s">
        <v>283</v>
      </c>
      <c r="G120" s="36" t="s">
        <v>362</v>
      </c>
      <c r="H120" s="14">
        <v>14138.04</v>
      </c>
      <c r="I120" s="14"/>
      <c r="J120" s="14"/>
      <c r="K120" s="14">
        <v>7814.79</v>
      </c>
      <c r="L120" s="14">
        <v>3627.41</v>
      </c>
      <c r="M120" s="14">
        <v>10510.63</v>
      </c>
    </row>
    <row r="121" spans="1:13" s="7" customFormat="1" ht="42" customHeight="1" x14ac:dyDescent="0.25">
      <c r="A121" s="1"/>
      <c r="B121" s="10" t="s">
        <v>14</v>
      </c>
      <c r="C121" s="37" t="s">
        <v>421</v>
      </c>
      <c r="D121" s="37" t="s">
        <v>422</v>
      </c>
      <c r="E121" s="36" t="s">
        <v>22</v>
      </c>
      <c r="F121" s="36" t="s">
        <v>283</v>
      </c>
      <c r="G121" s="36" t="s">
        <v>423</v>
      </c>
      <c r="H121" s="14">
        <v>3961.66</v>
      </c>
      <c r="I121" s="14"/>
      <c r="J121" s="14"/>
      <c r="K121" s="14">
        <v>7814.79</v>
      </c>
      <c r="L121" s="14">
        <v>496.88</v>
      </c>
      <c r="M121" s="14">
        <v>3464.78</v>
      </c>
    </row>
    <row r="122" spans="1:13" s="7" customFormat="1" ht="42" customHeight="1" x14ac:dyDescent="0.25">
      <c r="A122" s="1"/>
      <c r="B122" s="10" t="s">
        <v>14</v>
      </c>
      <c r="C122" s="37" t="s">
        <v>366</v>
      </c>
      <c r="D122" s="37" t="s">
        <v>367</v>
      </c>
      <c r="E122" s="36" t="s">
        <v>22</v>
      </c>
      <c r="F122" s="36" t="s">
        <v>283</v>
      </c>
      <c r="G122" s="36" t="s">
        <v>368</v>
      </c>
      <c r="H122" s="14">
        <v>21543.72</v>
      </c>
      <c r="I122" s="14">
        <v>16195.8</v>
      </c>
      <c r="J122" s="14"/>
      <c r="K122" s="14">
        <v>7814.79</v>
      </c>
      <c r="L122" s="14">
        <v>16591.55</v>
      </c>
      <c r="M122" s="14">
        <v>4952.17</v>
      </c>
    </row>
    <row r="123" spans="1:13" s="7" customFormat="1" ht="42" customHeight="1" x14ac:dyDescent="0.25">
      <c r="A123" s="1"/>
      <c r="B123" s="10" t="s">
        <v>14</v>
      </c>
      <c r="C123" s="37" t="s">
        <v>369</v>
      </c>
      <c r="D123" s="37" t="s">
        <v>36</v>
      </c>
      <c r="E123" s="36" t="s">
        <v>22</v>
      </c>
      <c r="F123" s="36" t="s">
        <v>283</v>
      </c>
      <c r="G123" s="36" t="s">
        <v>370</v>
      </c>
      <c r="H123" s="14">
        <v>12575.79</v>
      </c>
      <c r="I123" s="14"/>
      <c r="J123" s="14"/>
      <c r="K123" s="14">
        <v>7814.79</v>
      </c>
      <c r="L123" s="14">
        <v>3197.79</v>
      </c>
      <c r="M123" s="14">
        <v>9378</v>
      </c>
    </row>
    <row r="124" spans="1:13" s="7" customFormat="1" ht="42" customHeight="1" x14ac:dyDescent="0.25">
      <c r="A124" s="1"/>
      <c r="B124" s="10" t="s">
        <v>14</v>
      </c>
      <c r="C124" s="37" t="s">
        <v>371</v>
      </c>
      <c r="D124" s="37" t="s">
        <v>372</v>
      </c>
      <c r="E124" s="36" t="s">
        <v>22</v>
      </c>
      <c r="F124" s="36" t="s">
        <v>283</v>
      </c>
      <c r="G124" s="36" t="s">
        <v>373</v>
      </c>
      <c r="H124" s="14">
        <v>13903.76</v>
      </c>
      <c r="I124" s="14"/>
      <c r="J124" s="14"/>
      <c r="K124" s="14">
        <v>7814.79</v>
      </c>
      <c r="L124" s="14">
        <v>3510.85</v>
      </c>
      <c r="M124" s="14">
        <v>10392.91</v>
      </c>
    </row>
    <row r="125" spans="1:13" s="41" customFormat="1" ht="42" customHeight="1" x14ac:dyDescent="0.25">
      <c r="A125" s="40"/>
      <c r="B125" s="42" t="s">
        <v>14</v>
      </c>
      <c r="C125" s="43" t="s">
        <v>374</v>
      </c>
      <c r="D125" s="43" t="s">
        <v>375</v>
      </c>
      <c r="E125" s="42" t="s">
        <v>22</v>
      </c>
      <c r="F125" s="42" t="s">
        <v>283</v>
      </c>
      <c r="G125" s="42" t="s">
        <v>376</v>
      </c>
      <c r="H125" s="14">
        <v>12341.35</v>
      </c>
      <c r="I125" s="14"/>
      <c r="J125" s="14"/>
      <c r="K125" s="14">
        <v>7814.79</v>
      </c>
      <c r="L125" s="14">
        <v>3133.32</v>
      </c>
      <c r="M125" s="14">
        <v>9208.0300000000007</v>
      </c>
    </row>
    <row r="126" spans="1:13" s="41" customFormat="1" ht="42" customHeight="1" x14ac:dyDescent="0.25">
      <c r="A126" s="40"/>
      <c r="B126" s="42" t="s">
        <v>14</v>
      </c>
      <c r="C126" s="43" t="s">
        <v>377</v>
      </c>
      <c r="D126" s="43" t="s">
        <v>378</v>
      </c>
      <c r="E126" s="42" t="s">
        <v>22</v>
      </c>
      <c r="F126" s="42" t="s">
        <v>283</v>
      </c>
      <c r="G126" s="42" t="s">
        <v>379</v>
      </c>
      <c r="H126" s="14">
        <v>13842.58</v>
      </c>
      <c r="I126" s="14"/>
      <c r="J126" s="14"/>
      <c r="K126" s="14">
        <v>8824.32</v>
      </c>
      <c r="L126" s="14">
        <v>3494.02</v>
      </c>
      <c r="M126" s="14">
        <v>10348.56</v>
      </c>
    </row>
    <row r="127" spans="1:13" s="41" customFormat="1" ht="42" customHeight="1" x14ac:dyDescent="0.25">
      <c r="A127" s="40"/>
      <c r="B127" s="42" t="s">
        <v>14</v>
      </c>
      <c r="C127" s="43" t="s">
        <v>380</v>
      </c>
      <c r="D127" s="43" t="s">
        <v>381</v>
      </c>
      <c r="E127" s="42" t="s">
        <v>22</v>
      </c>
      <c r="F127" s="42" t="s">
        <v>283</v>
      </c>
      <c r="G127" s="42" t="s">
        <v>382</v>
      </c>
      <c r="H127" s="14">
        <v>7018.68</v>
      </c>
      <c r="I127" s="14"/>
      <c r="J127" s="14"/>
      <c r="K127" s="14">
        <v>8203.82</v>
      </c>
      <c r="L127" s="14">
        <v>1484.73</v>
      </c>
      <c r="M127" s="14">
        <v>5533.95</v>
      </c>
    </row>
    <row r="128" spans="1:13" s="41" customFormat="1" ht="42" customHeight="1" x14ac:dyDescent="0.25">
      <c r="A128" s="40"/>
      <c r="B128" s="42" t="s">
        <v>14</v>
      </c>
      <c r="C128" s="43" t="s">
        <v>424</v>
      </c>
      <c r="D128" s="43" t="s">
        <v>425</v>
      </c>
      <c r="E128" s="42" t="s">
        <v>22</v>
      </c>
      <c r="F128" s="42" t="s">
        <v>283</v>
      </c>
      <c r="G128" s="42"/>
      <c r="H128" s="14">
        <v>12341.35</v>
      </c>
      <c r="I128" s="14"/>
      <c r="J128" s="14"/>
      <c r="K128" s="14">
        <v>7814.79</v>
      </c>
      <c r="L128" s="14">
        <v>3133.32</v>
      </c>
      <c r="M128" s="14">
        <v>9208.0300000000007</v>
      </c>
    </row>
    <row r="129" spans="1:14" s="41" customFormat="1" ht="42" customHeight="1" x14ac:dyDescent="0.25">
      <c r="A129" s="40"/>
      <c r="B129" s="42" t="s">
        <v>14</v>
      </c>
      <c r="C129" s="43" t="s">
        <v>383</v>
      </c>
      <c r="D129" s="43" t="s">
        <v>162</v>
      </c>
      <c r="E129" s="42" t="s">
        <v>22</v>
      </c>
      <c r="F129" s="42" t="s">
        <v>283</v>
      </c>
      <c r="G129" s="42" t="s">
        <v>384</v>
      </c>
      <c r="H129" s="14">
        <v>5121.21</v>
      </c>
      <c r="I129" s="14"/>
      <c r="J129" s="14"/>
      <c r="K129" s="14">
        <v>5206.1499999999996</v>
      </c>
      <c r="L129" s="14">
        <v>635.12</v>
      </c>
      <c r="M129" s="14">
        <v>4486.09</v>
      </c>
    </row>
    <row r="130" spans="1:14" s="7" customFormat="1" ht="42" customHeight="1" x14ac:dyDescent="0.25">
      <c r="A130" s="1"/>
      <c r="B130" s="10" t="s">
        <v>14</v>
      </c>
      <c r="C130" s="37" t="s">
        <v>385</v>
      </c>
      <c r="D130" s="37" t="s">
        <v>386</v>
      </c>
      <c r="E130" s="36" t="s">
        <v>22</v>
      </c>
      <c r="F130" s="36" t="s">
        <v>387</v>
      </c>
      <c r="G130" s="36" t="s">
        <v>388</v>
      </c>
      <c r="H130" s="14">
        <v>13666.09</v>
      </c>
      <c r="I130" s="14"/>
      <c r="J130" s="14"/>
      <c r="K130" s="14">
        <v>8824.32</v>
      </c>
      <c r="L130" s="14">
        <v>4692.72</v>
      </c>
      <c r="M130" s="14">
        <v>8973.3700000000008</v>
      </c>
    </row>
    <row r="131" spans="1:14" s="7" customFormat="1" ht="42" customHeight="1" x14ac:dyDescent="0.25">
      <c r="A131" s="1"/>
      <c r="B131" s="10" t="s">
        <v>14</v>
      </c>
      <c r="C131" s="37" t="s">
        <v>389</v>
      </c>
      <c r="D131" s="37" t="s">
        <v>390</v>
      </c>
      <c r="E131" s="36" t="s">
        <v>22</v>
      </c>
      <c r="F131" s="36" t="s">
        <v>283</v>
      </c>
      <c r="G131" s="36" t="s">
        <v>391</v>
      </c>
      <c r="H131" s="14">
        <v>22685.200000000001</v>
      </c>
      <c r="I131" s="14">
        <v>8315.27</v>
      </c>
      <c r="J131" s="14"/>
      <c r="K131" s="14">
        <v>12903</v>
      </c>
      <c r="L131" s="14">
        <v>11271.87</v>
      </c>
      <c r="M131" s="14">
        <v>11413.33</v>
      </c>
    </row>
    <row r="132" spans="1:14" s="7" customFormat="1" ht="42" customHeight="1" x14ac:dyDescent="0.25">
      <c r="A132" s="1"/>
      <c r="B132" s="10" t="s">
        <v>14</v>
      </c>
      <c r="C132" s="37" t="s">
        <v>392</v>
      </c>
      <c r="D132" s="37" t="s">
        <v>393</v>
      </c>
      <c r="E132" s="36" t="s">
        <v>22</v>
      </c>
      <c r="F132" s="36" t="s">
        <v>283</v>
      </c>
      <c r="G132" s="36" t="s">
        <v>394</v>
      </c>
      <c r="H132" s="14">
        <v>12575.79</v>
      </c>
      <c r="I132" s="14"/>
      <c r="J132" s="14"/>
      <c r="K132" s="14">
        <v>7814.79</v>
      </c>
      <c r="L132" s="14">
        <v>3197.79</v>
      </c>
      <c r="M132" s="14">
        <v>9378</v>
      </c>
    </row>
    <row r="133" spans="1:14" s="7" customFormat="1" ht="42" customHeight="1" x14ac:dyDescent="0.25">
      <c r="A133" s="1"/>
      <c r="B133" s="10" t="s">
        <v>14</v>
      </c>
      <c r="C133" s="37" t="s">
        <v>395</v>
      </c>
      <c r="D133" s="37" t="s">
        <v>178</v>
      </c>
      <c r="E133" s="36" t="s">
        <v>22</v>
      </c>
      <c r="F133" s="36" t="s">
        <v>355</v>
      </c>
      <c r="G133" s="36" t="s">
        <v>396</v>
      </c>
      <c r="H133" s="14">
        <v>12456.96</v>
      </c>
      <c r="I133" s="14"/>
      <c r="J133" s="14"/>
      <c r="K133" s="14">
        <v>7814.79</v>
      </c>
      <c r="L133" s="14">
        <v>3197.8</v>
      </c>
      <c r="M133" s="14">
        <v>9259.16</v>
      </c>
    </row>
    <row r="134" spans="1:14" s="7" customFormat="1" ht="42" customHeight="1" x14ac:dyDescent="0.25">
      <c r="A134" s="1"/>
      <c r="B134" s="10" t="s">
        <v>14</v>
      </c>
      <c r="C134" s="37" t="s">
        <v>397</v>
      </c>
      <c r="D134" s="37" t="s">
        <v>398</v>
      </c>
      <c r="E134" s="36" t="s">
        <v>22</v>
      </c>
      <c r="F134" s="36" t="s">
        <v>283</v>
      </c>
      <c r="G134" s="36" t="s">
        <v>399</v>
      </c>
      <c r="H134" s="14">
        <v>12341.35</v>
      </c>
      <c r="I134" s="14"/>
      <c r="J134" s="14"/>
      <c r="K134" s="14">
        <v>7814.79</v>
      </c>
      <c r="L134" s="14">
        <v>3133.32</v>
      </c>
      <c r="M134" s="14">
        <v>9208.0300000000007</v>
      </c>
    </row>
    <row r="135" spans="1:14" s="7" customFormat="1" ht="42" customHeight="1" x14ac:dyDescent="0.25">
      <c r="A135" s="1"/>
      <c r="B135" s="10" t="s">
        <v>14</v>
      </c>
      <c r="C135" s="37" t="s">
        <v>400</v>
      </c>
      <c r="D135" s="37" t="s">
        <v>401</v>
      </c>
      <c r="E135" s="36" t="s">
        <v>22</v>
      </c>
      <c r="F135" s="36" t="s">
        <v>283</v>
      </c>
      <c r="G135" s="36" t="s">
        <v>402</v>
      </c>
      <c r="H135" s="14">
        <v>13842.58</v>
      </c>
      <c r="I135" s="14"/>
      <c r="J135" s="14"/>
      <c r="K135" s="14">
        <v>8824.32</v>
      </c>
      <c r="L135" s="14">
        <v>3494.02</v>
      </c>
      <c r="M135" s="14">
        <v>10348.56</v>
      </c>
    </row>
    <row r="136" spans="1:14" s="7" customFormat="1" ht="42" customHeight="1" x14ac:dyDescent="0.25">
      <c r="A136" s="1"/>
      <c r="B136" s="10" t="s">
        <v>14</v>
      </c>
      <c r="C136" s="37" t="s">
        <v>403</v>
      </c>
      <c r="D136" s="37" t="s">
        <v>404</v>
      </c>
      <c r="E136" s="36" t="s">
        <v>22</v>
      </c>
      <c r="F136" s="36" t="s">
        <v>283</v>
      </c>
      <c r="G136" s="36" t="s">
        <v>405</v>
      </c>
      <c r="H136" s="14">
        <v>12341.35</v>
      </c>
      <c r="I136" s="14"/>
      <c r="J136" s="14"/>
      <c r="K136" s="14">
        <v>7814.79</v>
      </c>
      <c r="L136" s="14">
        <v>3133.32</v>
      </c>
      <c r="M136" s="14">
        <v>9208.0300000000007</v>
      </c>
    </row>
    <row r="137" spans="1:14" s="7" customFormat="1" ht="42" customHeight="1" x14ac:dyDescent="0.25">
      <c r="A137" s="1"/>
      <c r="B137" s="10" t="s">
        <v>14</v>
      </c>
      <c r="C137" s="37" t="s">
        <v>406</v>
      </c>
      <c r="D137" s="37" t="s">
        <v>407</v>
      </c>
      <c r="E137" s="36" t="s">
        <v>22</v>
      </c>
      <c r="F137" s="36" t="s">
        <v>283</v>
      </c>
      <c r="G137" s="36" t="s">
        <v>408</v>
      </c>
      <c r="H137" s="14">
        <v>14604.06</v>
      </c>
      <c r="I137" s="14"/>
      <c r="J137" s="14"/>
      <c r="K137" s="14">
        <v>7573.48</v>
      </c>
      <c r="L137" s="14">
        <v>3755.57</v>
      </c>
      <c r="M137" s="14">
        <v>10848.49</v>
      </c>
    </row>
    <row r="138" spans="1:14" ht="32.1" customHeight="1" x14ac:dyDescent="0.2">
      <c r="B138" s="23" t="s">
        <v>18</v>
      </c>
      <c r="C138" s="25">
        <f>COUNTA(C88:C137)</f>
        <v>50</v>
      </c>
      <c r="D138" s="25" t="s">
        <v>19</v>
      </c>
      <c r="E138" s="25" t="s">
        <v>19</v>
      </c>
      <c r="F138" s="25" t="s">
        <v>19</v>
      </c>
      <c r="G138" s="25" t="s">
        <v>19</v>
      </c>
      <c r="H138" s="26">
        <f t="shared" ref="H138:M138" si="1">SUM(H88:H137)</f>
        <v>1040532.4099999998</v>
      </c>
      <c r="I138" s="26">
        <f t="shared" si="1"/>
        <v>175899.99999999994</v>
      </c>
      <c r="J138" s="26">
        <f t="shared" si="1"/>
        <v>10485.280000000001</v>
      </c>
      <c r="K138" s="26">
        <f t="shared" si="1"/>
        <v>452635.05999999982</v>
      </c>
      <c r="L138" s="26">
        <f t="shared" si="1"/>
        <v>394829.52999999997</v>
      </c>
      <c r="M138" s="26">
        <f t="shared" si="1"/>
        <v>645702.88000000024</v>
      </c>
    </row>
    <row r="139" spans="1:14" ht="21.6" customHeight="1" x14ac:dyDescent="0.2">
      <c r="C139" s="31"/>
      <c r="D139" s="32"/>
      <c r="E139" s="33"/>
      <c r="F139" s="33"/>
      <c r="G139" s="33"/>
      <c r="H139" s="34"/>
      <c r="I139" s="35"/>
      <c r="J139" s="35"/>
      <c r="K139" s="35"/>
      <c r="L139" s="35"/>
      <c r="M139" s="35"/>
    </row>
    <row r="140" spans="1:14" x14ac:dyDescent="0.2">
      <c r="B140" s="15"/>
      <c r="C140" s="38"/>
      <c r="D140" s="38"/>
      <c r="E140" s="38"/>
      <c r="F140" s="38"/>
      <c r="G140" s="38"/>
      <c r="H140" s="39"/>
      <c r="I140" s="39"/>
      <c r="J140" s="39"/>
      <c r="K140" s="39"/>
      <c r="L140" s="47" t="s">
        <v>430</v>
      </c>
      <c r="M140" s="47"/>
      <c r="N140" s="30"/>
    </row>
    <row r="141" spans="1:14" x14ac:dyDescent="0.2">
      <c r="B141" s="15"/>
      <c r="C141" s="38"/>
      <c r="D141" s="38"/>
      <c r="E141" s="38"/>
      <c r="F141" s="38"/>
      <c r="G141" s="38"/>
      <c r="H141" s="39"/>
      <c r="I141" s="39"/>
      <c r="J141" s="39"/>
      <c r="K141" s="39"/>
      <c r="L141" s="39"/>
      <c r="M141" s="39"/>
    </row>
    <row r="142" spans="1:14" x14ac:dyDescent="0.2">
      <c r="B142" s="15"/>
      <c r="C142" s="38"/>
      <c r="D142" s="38"/>
      <c r="E142" s="38"/>
      <c r="F142" s="38"/>
      <c r="G142" s="38"/>
      <c r="H142" s="39"/>
      <c r="I142" s="39"/>
      <c r="J142" s="39"/>
      <c r="K142" s="39"/>
      <c r="L142" s="39"/>
      <c r="M142" s="39"/>
    </row>
    <row r="143" spans="1:14" x14ac:dyDescent="0.2">
      <c r="B143" s="46" t="s">
        <v>15</v>
      </c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</row>
    <row r="144" spans="1:14" x14ac:dyDescent="0.2">
      <c r="B144" s="11"/>
      <c r="C144" s="16"/>
      <c r="D144" s="16"/>
      <c r="E144" s="16"/>
      <c r="F144" s="16"/>
      <c r="G144" s="16"/>
      <c r="H144" s="17"/>
      <c r="I144" s="17"/>
      <c r="J144" s="17"/>
      <c r="K144" s="17"/>
      <c r="L144" s="17"/>
      <c r="M144" s="17"/>
    </row>
    <row r="145" spans="2:15" x14ac:dyDescent="0.2">
      <c r="B145" s="11"/>
      <c r="C145" s="16"/>
      <c r="D145" s="16"/>
      <c r="E145" s="16"/>
      <c r="F145" s="16"/>
      <c r="G145" s="16"/>
      <c r="H145" s="17"/>
      <c r="I145" s="17"/>
      <c r="J145" s="17"/>
      <c r="K145" s="17"/>
      <c r="L145" s="17"/>
      <c r="M145" s="17"/>
    </row>
    <row r="146" spans="2:15" x14ac:dyDescent="0.2">
      <c r="B146" s="11"/>
      <c r="C146" s="16"/>
      <c r="D146" s="44" t="s">
        <v>267</v>
      </c>
      <c r="E146" s="44"/>
      <c r="F146" s="44"/>
      <c r="G146" s="44"/>
      <c r="H146" s="44"/>
      <c r="I146" s="44"/>
      <c r="J146" s="44"/>
      <c r="K146" s="44"/>
      <c r="L146" s="44"/>
      <c r="M146" s="28"/>
      <c r="N146" s="28"/>
      <c r="O146" s="28"/>
    </row>
    <row r="147" spans="2:15" x14ac:dyDescent="0.2">
      <c r="B147" s="11"/>
      <c r="C147" s="16"/>
      <c r="D147" s="45" t="s">
        <v>320</v>
      </c>
      <c r="E147" s="45"/>
      <c r="F147" s="45"/>
      <c r="G147" s="45"/>
      <c r="H147" s="45"/>
      <c r="I147" s="45"/>
      <c r="J147" s="45"/>
      <c r="K147" s="45"/>
      <c r="L147" s="45"/>
      <c r="M147" s="29"/>
      <c r="N147" s="29"/>
      <c r="O147" s="29"/>
    </row>
    <row r="148" spans="2:15" x14ac:dyDescent="0.2">
      <c r="B148" s="11"/>
      <c r="C148" s="16"/>
      <c r="D148" s="44" t="s">
        <v>432</v>
      </c>
      <c r="E148" s="44"/>
      <c r="F148" s="44"/>
      <c r="G148" s="44"/>
      <c r="H148" s="44"/>
      <c r="I148" s="44"/>
      <c r="J148" s="44"/>
      <c r="K148" s="44"/>
      <c r="L148" s="44"/>
      <c r="M148" s="17"/>
    </row>
    <row r="149" spans="2:15" x14ac:dyDescent="0.2">
      <c r="B149" s="11"/>
      <c r="C149" s="16"/>
      <c r="D149" s="45" t="s">
        <v>431</v>
      </c>
      <c r="E149" s="45"/>
      <c r="F149" s="45"/>
      <c r="G149" s="45"/>
      <c r="H149" s="45"/>
      <c r="I149" s="45"/>
      <c r="J149" s="45"/>
      <c r="K149" s="45"/>
      <c r="L149" s="45"/>
      <c r="M149" s="17"/>
    </row>
    <row r="150" spans="2:15" x14ac:dyDescent="0.2">
      <c r="D150" s="11"/>
      <c r="E150" s="11"/>
      <c r="F150" s="11"/>
      <c r="G150" s="11"/>
      <c r="H150" s="11"/>
      <c r="I150" s="11"/>
      <c r="J150" s="11"/>
      <c r="K150" s="11"/>
      <c r="L150" s="11"/>
    </row>
    <row r="151" spans="2:15" x14ac:dyDescent="0.2">
      <c r="D151" s="11"/>
      <c r="E151" s="11"/>
      <c r="F151" s="11"/>
      <c r="G151" s="11"/>
      <c r="H151" s="11"/>
      <c r="I151" s="11"/>
      <c r="J151" s="11"/>
      <c r="K151" s="11"/>
      <c r="L151" s="11"/>
    </row>
    <row r="153" spans="2:15" x14ac:dyDescent="0.2">
      <c r="D153" s="11"/>
      <c r="E153" s="11"/>
      <c r="F153" s="11"/>
      <c r="G153" s="11"/>
      <c r="H153" s="11"/>
      <c r="I153" s="11"/>
      <c r="J153" s="11"/>
      <c r="K153" s="11"/>
      <c r="L153" s="11"/>
    </row>
    <row r="154" spans="2:15" x14ac:dyDescent="0.2">
      <c r="D154" s="11"/>
      <c r="E154" s="11"/>
      <c r="F154" s="11"/>
      <c r="G154" s="11"/>
      <c r="H154" s="11"/>
      <c r="I154" s="11"/>
      <c r="J154" s="11"/>
      <c r="K154" s="11"/>
      <c r="L154" s="11"/>
    </row>
    <row r="155" spans="2:15" x14ac:dyDescent="0.2">
      <c r="D155" s="44"/>
      <c r="E155" s="44"/>
      <c r="F155" s="44"/>
      <c r="G155" s="44"/>
      <c r="H155" s="44"/>
      <c r="I155" s="44"/>
      <c r="J155" s="44"/>
      <c r="K155" s="44"/>
      <c r="L155" s="44"/>
    </row>
    <row r="158" spans="2:15" ht="12" x14ac:dyDescent="0.2">
      <c r="G158" s="27"/>
    </row>
    <row r="165" spans="7:7" ht="12" x14ac:dyDescent="0.2">
      <c r="G165" s="27"/>
    </row>
  </sheetData>
  <autoFilter ref="B13:M13"/>
  <sortState ref="C14:M18">
    <sortCondition ref="C14:C18"/>
  </sortState>
  <mergeCells count="12">
    <mergeCell ref="L140:M140"/>
    <mergeCell ref="B86:M86"/>
    <mergeCell ref="B9:M9"/>
    <mergeCell ref="B10:M10"/>
    <mergeCell ref="B12:M12"/>
    <mergeCell ref="B11:C11"/>
    <mergeCell ref="D155:L155"/>
    <mergeCell ref="D148:L148"/>
    <mergeCell ref="D149:L149"/>
    <mergeCell ref="B143:M143"/>
    <mergeCell ref="D146:L146"/>
    <mergeCell ref="D147:L147"/>
  </mergeCells>
  <hyperlinks>
    <hyperlink ref="G68" r:id="rId1"/>
    <hyperlink ref="G140" r:id="rId2" display="luiz.nogueira@agirsaude.org.br"/>
    <hyperlink ref="G142" r:id="rId3" display="priscilla.cirqueira@agirsaude.org.br"/>
    <hyperlink ref="G117" r:id="rId4"/>
    <hyperlink ref="G110" r:id="rId5"/>
    <hyperlink ref="G120" r:id="rId6"/>
    <hyperlink ref="G122" r:id="rId7"/>
    <hyperlink ref="G124" r:id="rId8"/>
    <hyperlink ref="G137" r:id="rId9" display="jennifer.melo@agirsaude.org.br"/>
    <hyperlink ref="G136" r:id="rId10" display="gerson.bailona@agirsaude.org.br"/>
    <hyperlink ref="G96" r:id="rId11"/>
    <hyperlink ref="G98" r:id="rId12"/>
    <hyperlink ref="G130" r:id="rId13" display="ana.carolina@agirsaude.org.br"/>
    <hyperlink ref="G141" r:id="rId14" display="marco.oliveira@agirsaude.org.br"/>
    <hyperlink ref="G108" r:id="rId15"/>
    <hyperlink ref="G95" r:id="rId16"/>
    <hyperlink ref="G103" r:id="rId17" display="jose.zago@agirsaude.org.br"/>
    <hyperlink ref="G106" r:id="rId18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19"/>
  <headerFooter>
    <oddFooter>&amp;L&amp;"Arial,Normal"&amp;8Fonte: RM Labore - TOTVS Folha de Pagamento&amp;C&amp;"Arial,Normal"&amp;8&amp;G
&amp;P</oddFooter>
  </headerFooter>
  <drawing r:id="rId20"/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Ildinaide Gonçalves Alves</cp:lastModifiedBy>
  <cp:revision>6</cp:revision>
  <cp:lastPrinted>2025-07-11T17:52:14Z</cp:lastPrinted>
  <dcterms:created xsi:type="dcterms:W3CDTF">2020-06-08T12:52:46Z</dcterms:created>
  <dcterms:modified xsi:type="dcterms:W3CDTF">2025-07-11T17:52:24Z</dcterms:modified>
  <cp:category/>
  <cp:contentStatus/>
</cp:coreProperties>
</file>