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3 2025\RETIFICAÇÃO\"/>
    </mc:Choice>
  </mc:AlternateContent>
  <xr:revisionPtr revIDLastSave="0" documentId="13_ncr:1_{FE3E1C8E-B923-42CA-A9AA-C91E98684801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Chefias'!$B$13:$M$64</definedName>
    <definedName name="_xlnm.Print_Area" localSheetId="0">'Dirigentes e Chefias'!$B$1:$M$126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3" i="1" l="1"/>
  <c r="H113" i="1"/>
  <c r="I113" i="1"/>
  <c r="J113" i="1"/>
  <c r="K113" i="1"/>
  <c r="L113" i="1"/>
  <c r="M113" i="1"/>
  <c r="C64" i="1"/>
  <c r="H64" i="1"/>
  <c r="I64" i="1"/>
  <c r="J64" i="1"/>
  <c r="K64" i="1"/>
  <c r="L64" i="1"/>
  <c r="M64" i="1"/>
</calcChain>
</file>

<file path=xl/sharedStrings.xml><?xml version="1.0" encoding="utf-8"?>
<sst xmlns="http://schemas.openxmlformats.org/spreadsheetml/2006/main" count="615" uniqueCount="351">
  <si>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</si>
  <si>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</si>
  <si>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</si>
  <si>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</si>
  <si>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</si>
  <si>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</si>
  <si>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</si>
  <si>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</si>
  <si>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</si>
  <si>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</si>
  <si>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</si>
  <si>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</si>
  <si>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</si>
  <si>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</si>
  <si>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</si>
  <si>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</si>
  <si>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</si>
  <si>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</si>
  <si>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</si>
  <si>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</si>
  <si>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</si>
  <si>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</si>
  <si>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</si>
  <si>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</si>
  <si>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</si>
  <si>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</si>
  <si>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</si>
  <si>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</si>
  <si>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</si>
  <si>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</si>
  <si>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</si>
  <si>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</si>
  <si>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</si>
  <si>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DANILO NEVES DE OLIVEIRA</t>
  </si>
  <si>
    <t>DIVINO RONNY REZENDE JUNIOR</t>
  </si>
  <si>
    <t>EDUARDO PEREIRA DA FONSECA</t>
  </si>
  <si>
    <t>ELIENE ROSA DA SILVA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</si>
  <si>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</si>
  <si>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</si>
  <si>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</si>
  <si>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</si>
  <si>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</si>
  <si>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</si>
  <si>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GYOVANNA MAYARA URCINO ANTUNES</t>
  </si>
  <si>
    <t>HELENO VITOR GOMES MARTINS</t>
  </si>
  <si>
    <t>INGRID DE ARAUJO E SILVA</t>
  </si>
  <si>
    <t>IONE RODRIGUES DE OLIVEIRA</t>
  </si>
  <si>
    <t>JANAINA SANTOS RODRIGUES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</si>
  <si>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</si>
  <si>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</si>
  <si>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</si>
  <si>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</si>
  <si>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</si>
  <si>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</si>
  <si>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</si>
  <si>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</si>
  <si>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</si>
  <si>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</si>
  <si>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</si>
  <si>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</si>
  <si>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</si>
  <si>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</si>
  <si>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</si>
  <si>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</si>
  <si>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</si>
  <si>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</si>
  <si>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</si>
  <si>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</si>
  <si>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FORMAL. DE PESSOAL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</si>
  <si>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</si>
  <si>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</si>
  <si>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</si>
  <si>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</si>
  <si>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</si>
  <si>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</si>
  <si>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</si>
  <si>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</si>
  <si>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</si>
  <si>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</si>
  <si>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</si>
  <si>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</si>
  <si>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</si>
  <si>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</si>
  <si>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</si>
  <si>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</si>
  <si>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</si>
  <si>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</si>
  <si>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</si>
  <si>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</si>
  <si>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</si>
  <si>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</si>
  <si>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</si>
  <si>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</si>
  <si>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GERENTE ASSISTENCIAL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</si>
  <si>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</si>
  <si>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</si>
  <si>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</si>
  <si>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</si>
  <si>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</si>
  <si>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</si>
  <si>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</si>
  <si>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</si>
  <si>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</si>
  <si>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</si>
  <si>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</si>
  <si>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</si>
  <si>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</si>
  <si>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</si>
  <si>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</si>
  <si>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(62)3142-5769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</si>
  <si>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</si>
  <si>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</si>
  <si>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</si>
  <si>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</si>
  <si>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</si>
  <si>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</si>
  <si>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</si>
  <si>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</si>
  <si>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</si>
  <si>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</si>
  <si>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</si>
  <si>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</si>
  <si>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</si>
  <si>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</si>
  <si>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</si>
  <si>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</si>
  <si>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</si>
  <si>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</si>
  <si>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</si>
  <si>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</si>
  <si>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</si>
  <si>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</si>
  <si>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</si>
  <si>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</si>
  <si>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</si>
  <si>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</si>
  <si>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</si>
  <si>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</si>
  <si>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</si>
  <si>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</si>
  <si>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</si>
  <si>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</si>
  <si>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</si>
  <si>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</si>
  <si>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</si>
  <si>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</si>
  <si>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</si>
  <si>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</si>
  <si>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</si>
  <si>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</si>
  <si>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</si>
  <si>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</si>
  <si>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</si>
  <si>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</si>
  <si>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</si>
  <si>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</si>
  <si>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</si>
  <si>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</si>
  <si>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3142-5754</t>
  </si>
  <si>
    <t>janaina.rodrigues@hecad.org.br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</si>
  <si>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</si>
  <si>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</si>
  <si>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</si>
  <si>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</si>
  <si>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</si>
  <si>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</si>
  <si>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</si>
  <si>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</si>
  <si>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</si>
  <si>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</si>
  <si>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</si>
  <si>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</si>
  <si>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</si>
  <si>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</si>
  <si>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</si>
  <si>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</si>
  <si>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</si>
  <si>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</si>
  <si>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</si>
  <si>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</si>
  <si>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</si>
  <si>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</si>
  <si>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</si>
  <si>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</si>
  <si>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</si>
  <si>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</si>
  <si>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</si>
  <si>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</si>
  <si>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</si>
  <si>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</si>
  <si>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</si>
  <si>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</si>
  <si>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</si>
  <si>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</si>
  <si>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</si>
  <si>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</si>
  <si>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</si>
  <si>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</si>
  <si>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</si>
  <si>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</si>
  <si>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</si>
  <si>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</si>
  <si>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</si>
  <si>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</si>
  <si>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</si>
  <si>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</si>
  <si>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</si>
  <si>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</si>
  <si>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</si>
  <si>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</si>
  <si>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</si>
  <si>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</si>
  <si>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</si>
  <si>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</si>
  <si>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</si>
  <si>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</si>
  <si>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</si>
  <si>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</si>
  <si>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</si>
  <si>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</si>
  <si>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</si>
  <si>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</si>
  <si>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</si>
  <si>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</si>
  <si>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</si>
  <si>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</si>
  <si>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</si>
  <si>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</si>
  <si>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</si>
  <si>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</si>
  <si>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</si>
  <si>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</si>
  <si>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</si>
  <si>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</si>
  <si>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</si>
  <si>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</si>
  <si>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</si>
  <si>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</si>
  <si>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</si>
  <si>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</si>
  <si>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</si>
  <si>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</si>
  <si>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</si>
  <si>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</si>
  <si>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</si>
  <si>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</si>
  <si>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</si>
  <si>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</si>
  <si>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</si>
  <si>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</si>
  <si>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</si>
  <si>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</si>
  <si>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</si>
  <si>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</si>
  <si>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</si>
  <si>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</si>
  <si>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</si>
  <si>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</si>
  <si>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</si>
  <si>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</si>
  <si>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</si>
  <si>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</si>
  <si>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</si>
  <si>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</si>
  <si>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</si>
  <si>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</si>
  <si>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</si>
  <si>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</si>
  <si>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</si>
  <si>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</si>
  <si>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</si>
  <si>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</si>
  <si>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</si>
  <si>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</si>
  <si>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</si>
  <si>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</si>
  <si>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</si>
  <si>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</si>
  <si>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</si>
  <si>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</si>
  <si>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</si>
  <si>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</si>
  <si>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</si>
  <si>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</si>
  <si>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</si>
  <si>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</si>
  <si>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</si>
  <si>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</si>
  <si>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</si>
  <si>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</si>
  <si>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</si>
  <si>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</si>
  <si>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</si>
  <si>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</si>
  <si>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</si>
  <si>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</si>
  <si>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</si>
  <si>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</si>
  <si>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</si>
  <si>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</si>
  <si>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</si>
  <si>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</si>
  <si>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</si>
  <si>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</si>
  <si>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</si>
  <si>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José Augustinho Zago</t>
  </si>
  <si>
    <t>Gerente Corporativo (a) de Administração de Pessoal</t>
  </si>
  <si>
    <t>Priscila Brito Guimaraes</t>
  </si>
  <si>
    <t>Gerente de Recursos Humanos</t>
  </si>
  <si>
    <t>Goiânia, 15 de Julho de 2025</t>
  </si>
  <si>
    <t>FRANCIELLY RODRIGUES DA SILVA</t>
  </si>
  <si>
    <t>francielly.silva@hecad.org.br</t>
  </si>
  <si>
    <t>LEONAN DANTAS TAVARES</t>
  </si>
  <si>
    <t>leonan.tavares@hecad.org.br</t>
  </si>
  <si>
    <t>LEONARDO MOREIRA DAMASCENO</t>
  </si>
  <si>
    <t>leonardo.damasceno@hecad.org.br</t>
  </si>
  <si>
    <t>WASHINGTON BERNARDES DOS SANTOS</t>
  </si>
  <si>
    <t>washington.santos@hecad.org.br</t>
  </si>
  <si>
    <t>DIEGO RODRIGUES DA SILVA</t>
  </si>
  <si>
    <t>diego.silva@agirsaude.org.br</t>
  </si>
  <si>
    <t>SUPERVISOR (A) DE CONTROLE E PRESTACAO DE CONTAS</t>
  </si>
  <si>
    <t>LUIZ FERNANDO ROMUALDO DA SILVA NOGUEIRA</t>
  </si>
  <si>
    <t>luiz.nogueira@agirsaude.org.br</t>
  </si>
  <si>
    <t>MARIA ALESSANDRA CORREIA DE OLIVEIRA</t>
  </si>
  <si>
    <t>maria.alessandra@agirsaude.org.br</t>
  </si>
  <si>
    <t>SUPERINTENDENTE DE CONTROLE INTERNO</t>
  </si>
  <si>
    <t>PAULO CESAR ALVES PEREIRA</t>
  </si>
  <si>
    <t>DIRETOR (A) CORPORATIVO (A) DE CONTABILIDADE E FINANCAS</t>
  </si>
  <si>
    <t>paulo.cesar@agirsaude.org.br</t>
  </si>
  <si>
    <t>GERENTE CORPORATIVO (A) DE CONTABILIDADE E CUSTOS</t>
  </si>
  <si>
    <t>COORDENADOR (A) DE PROVIMENTO DE PESSOAL</t>
  </si>
  <si>
    <t>COORDENADOR (A) DE REMUNERACAO E DESENVOLVIMENTO DE PESSOAS</t>
  </si>
  <si>
    <t>RAYANNE PEREIRA DE SOUSA</t>
  </si>
  <si>
    <t>COORDENADOR (A) DE SAUDE MENTAL E CULTURA ORGANIZACIONAL</t>
  </si>
  <si>
    <t>rayanne.pereira@agirsaude.org.br</t>
  </si>
  <si>
    <t>ANA CAROLINA NERES MARTINS RIBEIRO</t>
  </si>
  <si>
    <t>ana.neres@agirsaude.org.br</t>
  </si>
  <si>
    <t>ANA CAROLINA NUNES DA COSTA</t>
  </si>
  <si>
    <t>SUPERVISOR (A) DE NUTRIECONOMIA</t>
  </si>
  <si>
    <t>ana.carolina@agirsaude.org.br</t>
  </si>
  <si>
    <t>MARCO ANTONIO DE OLIVEIRA</t>
  </si>
  <si>
    <t>SUPERVISOR (A) DE PLANEJAMENTO ESTRATEGICO</t>
  </si>
  <si>
    <t>marco.oliveira@agirsaude.org.br</t>
  </si>
  <si>
    <t>Competência: MARÇO_2025</t>
  </si>
  <si>
    <t>DANIEL BEZERRA DA SILVA JUNIOR</t>
  </si>
  <si>
    <t>daniel.junior@hecad.org.br</t>
  </si>
  <si>
    <t>EUCLYDES JUNIO FREITAS BRASIL</t>
  </si>
  <si>
    <t>euclydes.brasil@hecad.org.br</t>
  </si>
  <si>
    <t>GUSTAVO ADOLFO SAYOL DE SA PEIXOTO</t>
  </si>
  <si>
    <t>gustavo.peixoto@hecad.org.br</t>
  </si>
  <si>
    <t>SUPERVISOR (A) DE PLANEJAMENTO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</si>
</sst>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56559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25"/>
  <sheetViews>
    <sheetView showGridLines="0" tabSelected="1" zoomScale="87" zoomScaleNormal="87" workbookViewId="0">
      <selection activeCell="H67" sqref="H67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343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64</v>
      </c>
      <c r="E14" s="10" t="s">
        <v>107</v>
      </c>
      <c r="F14" s="10" t="s">
        <v>110</v>
      </c>
      <c r="G14" s="10" t="s">
        <v>111</v>
      </c>
      <c r="H14" s="13">
        <v>12025.11</v>
      </c>
      <c r="I14" s="13"/>
      <c r="J14" s="13"/>
      <c r="K14" s="13">
        <v>7814.79</v>
      </c>
      <c r="L14" s="13">
        <v>3062.44</v>
      </c>
      <c r="M14" s="13">
        <v>8962.67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65</v>
      </c>
      <c r="E15" s="10" t="s">
        <v>107</v>
      </c>
      <c r="F15" s="10" t="s">
        <v>112</v>
      </c>
      <c r="G15" s="10" t="s">
        <v>113</v>
      </c>
      <c r="H15" s="13">
        <v>20170.060000000001</v>
      </c>
      <c r="I15" s="13"/>
      <c r="J15" s="13"/>
      <c r="K15" s="13">
        <v>13282.25</v>
      </c>
      <c r="L15" s="13">
        <v>5288.55</v>
      </c>
      <c r="M15" s="13">
        <v>14881.51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66</v>
      </c>
      <c r="E16" s="10" t="s">
        <v>107</v>
      </c>
      <c r="F16" s="10" t="s">
        <v>114</v>
      </c>
      <c r="G16" s="10" t="s">
        <v>115</v>
      </c>
      <c r="H16" s="13">
        <v>12767.76</v>
      </c>
      <c r="I16" s="13"/>
      <c r="J16" s="13"/>
      <c r="K16" s="13">
        <v>7573.48</v>
      </c>
      <c r="L16" s="13">
        <v>3380.78</v>
      </c>
      <c r="M16" s="13">
        <v>9386.98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67</v>
      </c>
      <c r="E17" s="10" t="s">
        <v>107</v>
      </c>
      <c r="F17" s="10" t="s">
        <v>116</v>
      </c>
      <c r="G17" s="10" t="s">
        <v>117</v>
      </c>
      <c r="H17" s="13">
        <v>12276.26</v>
      </c>
      <c r="I17" s="13"/>
      <c r="J17" s="13"/>
      <c r="K17" s="13">
        <v>7814.79</v>
      </c>
      <c r="L17" s="13">
        <v>3137.22</v>
      </c>
      <c r="M17" s="13">
        <v>9139.0400000000009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68</v>
      </c>
      <c r="E18" s="10" t="s">
        <v>107</v>
      </c>
      <c r="F18" s="10" t="s">
        <v>118</v>
      </c>
      <c r="G18" s="10" t="s">
        <v>119</v>
      </c>
      <c r="H18" s="13">
        <v>20377.009999999998</v>
      </c>
      <c r="I18" s="13">
        <v>8257.0400000000009</v>
      </c>
      <c r="J18" s="13">
        <v>6059.98</v>
      </c>
      <c r="K18" s="13">
        <v>7814.79</v>
      </c>
      <c r="L18" s="13">
        <v>8872.2099999999991</v>
      </c>
      <c r="M18" s="13">
        <v>11504.8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69</v>
      </c>
      <c r="E19" s="10" t="s">
        <v>107</v>
      </c>
      <c r="F19" s="10" t="s">
        <v>120</v>
      </c>
      <c r="G19" s="10" t="s">
        <v>121</v>
      </c>
      <c r="H19" s="13">
        <v>12119.96</v>
      </c>
      <c r="I19" s="13"/>
      <c r="J19" s="13"/>
      <c r="K19" s="13">
        <v>7814.79</v>
      </c>
      <c r="L19" s="13">
        <v>3126.91</v>
      </c>
      <c r="M19" s="13">
        <v>8993.0499999999993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70</v>
      </c>
      <c r="E20" s="10" t="s">
        <v>107</v>
      </c>
      <c r="F20" s="10" t="s">
        <v>122</v>
      </c>
      <c r="G20" s="10" t="s">
        <v>123</v>
      </c>
      <c r="H20" s="13">
        <v>12010.41</v>
      </c>
      <c r="I20" s="13"/>
      <c r="J20" s="13"/>
      <c r="K20" s="13">
        <v>7573.48</v>
      </c>
      <c r="L20" s="13">
        <v>3547.64</v>
      </c>
      <c r="M20" s="13">
        <v>8462.77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71</v>
      </c>
      <c r="E21" s="10" t="s">
        <v>107</v>
      </c>
      <c r="F21" s="10" t="s">
        <v>124</v>
      </c>
      <c r="G21" s="10" t="s">
        <v>125</v>
      </c>
      <c r="H21" s="13">
        <v>10364.700000000001</v>
      </c>
      <c r="I21" s="13"/>
      <c r="J21" s="13"/>
      <c r="K21" s="13">
        <v>6189.54</v>
      </c>
      <c r="L21" s="13">
        <v>2644.21</v>
      </c>
      <c r="M21" s="13">
        <v>7720.49</v>
      </c>
    </row>
    <row r="22" spans="1:13" s="7" customFormat="1" ht="42" customHeight="1" x14ac:dyDescent="0.3">
      <c r="A22" s="1"/>
      <c r="B22" s="10" t="s">
        <v>18</v>
      </c>
      <c r="C22" s="12" t="s">
        <v>29</v>
      </c>
      <c r="D22" s="12" t="s">
        <v>72</v>
      </c>
      <c r="E22" s="10" t="s">
        <v>107</v>
      </c>
      <c r="F22" s="10" t="s">
        <v>120</v>
      </c>
      <c r="G22" s="10" t="s">
        <v>126</v>
      </c>
      <c r="H22" s="13">
        <v>13574.3</v>
      </c>
      <c r="I22" s="13">
        <v>5456.12</v>
      </c>
      <c r="J22" s="13"/>
      <c r="K22" s="13">
        <v>7814.79</v>
      </c>
      <c r="L22" s="13">
        <v>7015.47</v>
      </c>
      <c r="M22" s="13">
        <v>6558.83</v>
      </c>
    </row>
    <row r="23" spans="1:13" s="7" customFormat="1" ht="42" customHeight="1" x14ac:dyDescent="0.3">
      <c r="A23" s="1"/>
      <c r="B23" s="10" t="s">
        <v>18</v>
      </c>
      <c r="C23" s="12" t="s">
        <v>30</v>
      </c>
      <c r="D23" s="12" t="s">
        <v>73</v>
      </c>
      <c r="E23" s="10" t="s">
        <v>107</v>
      </c>
      <c r="F23" s="10" t="s">
        <v>127</v>
      </c>
      <c r="G23" s="10" t="s">
        <v>128</v>
      </c>
      <c r="H23" s="13">
        <v>13243.97</v>
      </c>
      <c r="I23" s="13"/>
      <c r="J23" s="13"/>
      <c r="K23" s="13">
        <v>7814.79</v>
      </c>
      <c r="L23" s="13">
        <v>3357.75</v>
      </c>
      <c r="M23" s="13">
        <v>9886.2199999999993</v>
      </c>
    </row>
    <row r="24" spans="1:13" s="7" customFormat="1" ht="42" customHeight="1" x14ac:dyDescent="0.3">
      <c r="A24" s="1"/>
      <c r="B24" s="10" t="s">
        <v>18</v>
      </c>
      <c r="C24" s="12" t="s">
        <v>31</v>
      </c>
      <c r="D24" s="12" t="s">
        <v>74</v>
      </c>
      <c r="E24" s="10" t="s">
        <v>107</v>
      </c>
      <c r="F24" s="10" t="s">
        <v>129</v>
      </c>
      <c r="G24" s="10" t="s">
        <v>130</v>
      </c>
      <c r="H24" s="13">
        <v>13540.49</v>
      </c>
      <c r="I24" s="13"/>
      <c r="J24" s="13"/>
      <c r="K24" s="13">
        <v>8824.32</v>
      </c>
      <c r="L24" s="13">
        <v>3624.95</v>
      </c>
      <c r="M24" s="13">
        <v>9915.5400000000009</v>
      </c>
    </row>
    <row r="25" spans="1:13" s="7" customFormat="1" ht="42" customHeight="1" x14ac:dyDescent="0.3">
      <c r="A25" s="1"/>
      <c r="B25" s="10" t="s">
        <v>18</v>
      </c>
      <c r="C25" s="12" t="s">
        <v>32</v>
      </c>
      <c r="D25" s="12" t="s">
        <v>75</v>
      </c>
      <c r="E25" s="10" t="s">
        <v>107</v>
      </c>
      <c r="F25" s="10" t="s">
        <v>131</v>
      </c>
      <c r="G25" s="10" t="s">
        <v>132</v>
      </c>
      <c r="H25" s="13">
        <v>16033.97</v>
      </c>
      <c r="I25" s="13"/>
      <c r="J25" s="13"/>
      <c r="K25" s="13">
        <v>7814.79</v>
      </c>
      <c r="L25" s="13">
        <v>4281.41</v>
      </c>
      <c r="M25" s="13">
        <v>11752.56</v>
      </c>
    </row>
    <row r="26" spans="1:13" s="7" customFormat="1" ht="42" customHeight="1" x14ac:dyDescent="0.3">
      <c r="A26" s="1"/>
      <c r="B26" s="10" t="s">
        <v>18</v>
      </c>
      <c r="C26" s="12" t="s">
        <v>344</v>
      </c>
      <c r="D26" s="12" t="s">
        <v>76</v>
      </c>
      <c r="E26" s="10" t="s">
        <v>107</v>
      </c>
      <c r="F26" s="10" t="s">
        <v>109</v>
      </c>
      <c r="G26" s="10" t="s">
        <v>345</v>
      </c>
      <c r="H26" s="13">
        <v>13853.91</v>
      </c>
      <c r="I26" s="13"/>
      <c r="J26" s="13"/>
      <c r="K26" s="13">
        <v>7814.79</v>
      </c>
      <c r="L26" s="13">
        <v>6118.02</v>
      </c>
      <c r="M26" s="13">
        <v>7735.89</v>
      </c>
    </row>
    <row r="27" spans="1:13" s="7" customFormat="1" ht="42" customHeight="1" x14ac:dyDescent="0.3">
      <c r="A27" s="1"/>
      <c r="B27" s="10" t="s">
        <v>18</v>
      </c>
      <c r="C27" s="12" t="s">
        <v>33</v>
      </c>
      <c r="D27" s="12" t="s">
        <v>77</v>
      </c>
      <c r="E27" s="10" t="s">
        <v>107</v>
      </c>
      <c r="F27" s="10" t="s">
        <v>124</v>
      </c>
      <c r="G27" s="10" t="s">
        <v>133</v>
      </c>
      <c r="H27" s="13">
        <v>11885.52</v>
      </c>
      <c r="I27" s="13"/>
      <c r="J27" s="13"/>
      <c r="K27" s="13">
        <v>7814.79</v>
      </c>
      <c r="L27" s="13">
        <v>3062.44</v>
      </c>
      <c r="M27" s="13">
        <v>8823.08</v>
      </c>
    </row>
    <row r="28" spans="1:13" s="7" customFormat="1" ht="42" customHeight="1" x14ac:dyDescent="0.3">
      <c r="A28" s="1"/>
      <c r="B28" s="10" t="s">
        <v>18</v>
      </c>
      <c r="C28" s="12" t="s">
        <v>34</v>
      </c>
      <c r="D28" s="12" t="s">
        <v>78</v>
      </c>
      <c r="E28" s="10" t="s">
        <v>107</v>
      </c>
      <c r="F28" s="10" t="s">
        <v>134</v>
      </c>
      <c r="G28" s="10" t="s">
        <v>135</v>
      </c>
      <c r="H28" s="13">
        <v>29751.93</v>
      </c>
      <c r="I28" s="13"/>
      <c r="J28" s="13"/>
      <c r="K28" s="13">
        <v>10412.31</v>
      </c>
      <c r="L28" s="13">
        <v>7819.29</v>
      </c>
      <c r="M28" s="13">
        <v>21932.639999999999</v>
      </c>
    </row>
    <row r="29" spans="1:13" s="7" customFormat="1" ht="42" customHeight="1" x14ac:dyDescent="0.3">
      <c r="A29" s="1"/>
      <c r="B29" s="10" t="s">
        <v>18</v>
      </c>
      <c r="C29" s="12" t="s">
        <v>35</v>
      </c>
      <c r="D29" s="12" t="s">
        <v>79</v>
      </c>
      <c r="E29" s="10" t="s">
        <v>107</v>
      </c>
      <c r="F29" s="10" t="s">
        <v>136</v>
      </c>
      <c r="G29" s="10" t="s">
        <v>137</v>
      </c>
      <c r="H29" s="13">
        <v>15799.53</v>
      </c>
      <c r="I29" s="13"/>
      <c r="J29" s="13"/>
      <c r="K29" s="13">
        <v>7814.79</v>
      </c>
      <c r="L29" s="13">
        <v>4138.79</v>
      </c>
      <c r="M29" s="13">
        <v>11660.74</v>
      </c>
    </row>
    <row r="30" spans="1:13" s="7" customFormat="1" ht="42" customHeight="1" x14ac:dyDescent="0.3">
      <c r="A30" s="1"/>
      <c r="B30" s="10" t="s">
        <v>18</v>
      </c>
      <c r="C30" s="12" t="s">
        <v>36</v>
      </c>
      <c r="D30" s="12" t="s">
        <v>80</v>
      </c>
      <c r="E30" s="10" t="s">
        <v>107</v>
      </c>
      <c r="F30" s="10" t="s">
        <v>138</v>
      </c>
      <c r="G30" s="10" t="s">
        <v>139</v>
      </c>
      <c r="H30" s="13">
        <v>12037.32</v>
      </c>
      <c r="I30" s="13"/>
      <c r="J30" s="13"/>
      <c r="K30" s="13">
        <v>7814.79</v>
      </c>
      <c r="L30" s="13">
        <v>3104.18</v>
      </c>
      <c r="M30" s="13">
        <v>8933.14</v>
      </c>
    </row>
    <row r="31" spans="1:13" s="7" customFormat="1" ht="42" customHeight="1" x14ac:dyDescent="0.3">
      <c r="A31" s="1"/>
      <c r="B31" s="10" t="s">
        <v>18</v>
      </c>
      <c r="C31" s="12" t="s">
        <v>346</v>
      </c>
      <c r="D31" s="12" t="s">
        <v>81</v>
      </c>
      <c r="E31" s="10" t="s">
        <v>107</v>
      </c>
      <c r="F31" s="10" t="s">
        <v>124</v>
      </c>
      <c r="G31" s="10" t="s">
        <v>347</v>
      </c>
      <c r="H31" s="13">
        <v>11885.52</v>
      </c>
      <c r="I31" s="13"/>
      <c r="J31" s="13"/>
      <c r="K31" s="13">
        <v>7814.79</v>
      </c>
      <c r="L31" s="13">
        <v>3062.44</v>
      </c>
      <c r="M31" s="13">
        <v>8823.08</v>
      </c>
    </row>
    <row r="32" spans="1:13" s="7" customFormat="1" ht="42" customHeight="1" x14ac:dyDescent="0.3">
      <c r="A32" s="1"/>
      <c r="B32" s="10" t="s">
        <v>18</v>
      </c>
      <c r="C32" s="12" t="s">
        <v>37</v>
      </c>
      <c r="D32" s="12" t="s">
        <v>82</v>
      </c>
      <c r="E32" s="10" t="s">
        <v>107</v>
      </c>
      <c r="F32" s="10" t="s">
        <v>140</v>
      </c>
      <c r="G32" s="10" t="s">
        <v>141</v>
      </c>
      <c r="H32" s="13">
        <v>16033.97</v>
      </c>
      <c r="I32" s="13"/>
      <c r="J32" s="13"/>
      <c r="K32" s="13">
        <v>7814.79</v>
      </c>
      <c r="L32" s="13">
        <v>4203.26</v>
      </c>
      <c r="M32" s="13">
        <v>11830.71</v>
      </c>
    </row>
    <row r="33" spans="1:13" s="7" customFormat="1" ht="42" customHeight="1" x14ac:dyDescent="0.3">
      <c r="A33" s="1"/>
      <c r="B33" s="10" t="s">
        <v>18</v>
      </c>
      <c r="C33" s="12" t="s">
        <v>38</v>
      </c>
      <c r="D33" s="12" t="s">
        <v>83</v>
      </c>
      <c r="E33" s="10" t="s">
        <v>107</v>
      </c>
      <c r="F33" s="10" t="s">
        <v>124</v>
      </c>
      <c r="G33" s="10" t="s">
        <v>142</v>
      </c>
      <c r="H33" s="13">
        <v>21142.15</v>
      </c>
      <c r="I33" s="13"/>
      <c r="J33" s="13"/>
      <c r="K33" s="13">
        <v>12903</v>
      </c>
      <c r="L33" s="13">
        <v>5608.01</v>
      </c>
      <c r="M33" s="13">
        <v>15534.14</v>
      </c>
    </row>
    <row r="34" spans="1:13" s="7" customFormat="1" ht="42" customHeight="1" x14ac:dyDescent="0.3">
      <c r="A34" s="1"/>
      <c r="B34" s="10" t="s">
        <v>18</v>
      </c>
      <c r="C34" s="12" t="s">
        <v>39</v>
      </c>
      <c r="D34" s="12" t="s">
        <v>84</v>
      </c>
      <c r="E34" s="10" t="s">
        <v>107</v>
      </c>
      <c r="F34" s="10" t="s">
        <v>143</v>
      </c>
      <c r="G34" s="10" t="s">
        <v>144</v>
      </c>
      <c r="H34" s="13">
        <v>41123.5</v>
      </c>
      <c r="I34" s="13"/>
      <c r="J34" s="13"/>
      <c r="K34" s="13">
        <v>26564.48</v>
      </c>
      <c r="L34" s="13">
        <v>11050.74</v>
      </c>
      <c r="M34" s="13">
        <v>30072.76</v>
      </c>
    </row>
    <row r="35" spans="1:13" s="7" customFormat="1" ht="42" customHeight="1" x14ac:dyDescent="0.3">
      <c r="A35" s="1"/>
      <c r="B35" s="10" t="s">
        <v>18</v>
      </c>
      <c r="C35" s="12" t="s">
        <v>40</v>
      </c>
      <c r="D35" s="12" t="s">
        <v>85</v>
      </c>
      <c r="E35" s="10" t="s">
        <v>107</v>
      </c>
      <c r="F35" s="10" t="s">
        <v>145</v>
      </c>
      <c r="G35" s="10" t="s">
        <v>146</v>
      </c>
      <c r="H35" s="13">
        <v>11885.52</v>
      </c>
      <c r="I35" s="13"/>
      <c r="J35" s="13"/>
      <c r="K35" s="13">
        <v>7814.79</v>
      </c>
      <c r="L35" s="13">
        <v>3062.44</v>
      </c>
      <c r="M35" s="13">
        <v>8823.08</v>
      </c>
    </row>
    <row r="36" spans="1:13" s="7" customFormat="1" ht="42" customHeight="1" x14ac:dyDescent="0.3">
      <c r="A36" s="1"/>
      <c r="B36" s="10" t="s">
        <v>18</v>
      </c>
      <c r="C36" s="12" t="s">
        <v>41</v>
      </c>
      <c r="D36" s="12" t="s">
        <v>86</v>
      </c>
      <c r="E36" s="10" t="s">
        <v>107</v>
      </c>
      <c r="F36" s="10" t="s">
        <v>147</v>
      </c>
      <c r="G36" s="10" t="s">
        <v>148</v>
      </c>
      <c r="H36" s="13">
        <v>11885.52</v>
      </c>
      <c r="I36" s="13"/>
      <c r="J36" s="13"/>
      <c r="K36" s="13">
        <v>7814.79</v>
      </c>
      <c r="L36" s="13">
        <v>2906.03</v>
      </c>
      <c r="M36" s="13">
        <v>8979.49</v>
      </c>
    </row>
    <row r="37" spans="1:13" s="7" customFormat="1" ht="42" customHeight="1" x14ac:dyDescent="0.3">
      <c r="A37" s="1"/>
      <c r="B37" s="10" t="s">
        <v>18</v>
      </c>
      <c r="C37" s="12" t="s">
        <v>310</v>
      </c>
      <c r="D37" s="12" t="s">
        <v>76</v>
      </c>
      <c r="E37" s="10" t="s">
        <v>107</v>
      </c>
      <c r="F37" s="10" t="s">
        <v>109</v>
      </c>
      <c r="G37" s="10" t="s">
        <v>311</v>
      </c>
      <c r="H37" s="13">
        <v>64909.27</v>
      </c>
      <c r="I37" s="13"/>
      <c r="J37" s="13">
        <v>3385.13</v>
      </c>
      <c r="K37" s="13">
        <v>8824.32</v>
      </c>
      <c r="L37" s="13">
        <v>64909.27</v>
      </c>
      <c r="M37" s="13">
        <v>0</v>
      </c>
    </row>
    <row r="38" spans="1:13" s="7" customFormat="1" ht="42" customHeight="1" x14ac:dyDescent="0.3">
      <c r="A38" s="1"/>
      <c r="B38" s="10" t="s">
        <v>18</v>
      </c>
      <c r="C38" s="12" t="s">
        <v>42</v>
      </c>
      <c r="D38" s="12" t="s">
        <v>87</v>
      </c>
      <c r="E38" s="10" t="s">
        <v>107</v>
      </c>
      <c r="F38" s="10" t="s">
        <v>120</v>
      </c>
      <c r="G38" s="10" t="s">
        <v>149</v>
      </c>
      <c r="H38" s="13">
        <v>11885.52</v>
      </c>
      <c r="I38" s="13"/>
      <c r="J38" s="13"/>
      <c r="K38" s="13">
        <v>7814.79</v>
      </c>
      <c r="L38" s="13">
        <v>3062.44</v>
      </c>
      <c r="M38" s="13">
        <v>8823.08</v>
      </c>
    </row>
    <row r="39" spans="1:13" s="7" customFormat="1" ht="42" customHeight="1" x14ac:dyDescent="0.3">
      <c r="A39" s="1"/>
      <c r="B39" s="10" t="s">
        <v>18</v>
      </c>
      <c r="C39" s="12" t="s">
        <v>348</v>
      </c>
      <c r="D39" s="12" t="s">
        <v>88</v>
      </c>
      <c r="E39" s="10" t="s">
        <v>107</v>
      </c>
      <c r="F39" s="10" t="s">
        <v>108</v>
      </c>
      <c r="G39" s="10" t="s">
        <v>349</v>
      </c>
      <c r="H39" s="13">
        <v>11885.52</v>
      </c>
      <c r="I39" s="13"/>
      <c r="J39" s="13"/>
      <c r="K39" s="13">
        <v>7814.79</v>
      </c>
      <c r="L39" s="13">
        <v>3525.18</v>
      </c>
      <c r="M39" s="13">
        <v>8360.34</v>
      </c>
    </row>
    <row r="40" spans="1:13" s="7" customFormat="1" ht="42" customHeight="1" x14ac:dyDescent="0.3">
      <c r="A40" s="1"/>
      <c r="B40" s="10" t="s">
        <v>18</v>
      </c>
      <c r="C40" s="12" t="s">
        <v>43</v>
      </c>
      <c r="D40" s="12" t="s">
        <v>89</v>
      </c>
      <c r="E40" s="10" t="s">
        <v>107</v>
      </c>
      <c r="F40" s="10" t="s">
        <v>150</v>
      </c>
      <c r="G40" s="10" t="s">
        <v>151</v>
      </c>
      <c r="H40" s="13">
        <v>16378.11</v>
      </c>
      <c r="I40" s="13">
        <v>11911.35</v>
      </c>
      <c r="J40" s="13"/>
      <c r="K40" s="13">
        <v>7814.79</v>
      </c>
      <c r="L40" s="13">
        <v>12506.49</v>
      </c>
      <c r="M40" s="13">
        <v>3871.62</v>
      </c>
    </row>
    <row r="41" spans="1:13" s="7" customFormat="1" ht="42" customHeight="1" x14ac:dyDescent="0.3">
      <c r="A41" s="1"/>
      <c r="B41" s="10" t="s">
        <v>18</v>
      </c>
      <c r="C41" s="12" t="s">
        <v>44</v>
      </c>
      <c r="D41" s="12" t="s">
        <v>90</v>
      </c>
      <c r="E41" s="10" t="s">
        <v>107</v>
      </c>
      <c r="F41" s="10" t="s">
        <v>152</v>
      </c>
      <c r="G41" s="10" t="s">
        <v>153</v>
      </c>
      <c r="H41" s="13">
        <v>14192.11</v>
      </c>
      <c r="I41" s="13"/>
      <c r="J41" s="13"/>
      <c r="K41" s="13">
        <v>8596.26</v>
      </c>
      <c r="L41" s="13">
        <v>3680.41</v>
      </c>
      <c r="M41" s="13">
        <v>10511.7</v>
      </c>
    </row>
    <row r="42" spans="1:13" s="7" customFormat="1" ht="42" customHeight="1" x14ac:dyDescent="0.3">
      <c r="A42" s="1"/>
      <c r="B42" s="10" t="s">
        <v>18</v>
      </c>
      <c r="C42" s="12" t="s">
        <v>45</v>
      </c>
      <c r="D42" s="12" t="s">
        <v>91</v>
      </c>
      <c r="E42" s="10" t="s">
        <v>107</v>
      </c>
      <c r="F42" s="10" t="s">
        <v>154</v>
      </c>
      <c r="G42" s="10" t="s">
        <v>155</v>
      </c>
      <c r="H42" s="13">
        <v>36059.97</v>
      </c>
      <c r="I42" s="13">
        <v>20662.05</v>
      </c>
      <c r="J42" s="13"/>
      <c r="K42" s="13">
        <v>19923.36</v>
      </c>
      <c r="L42" s="13">
        <v>23844.06</v>
      </c>
      <c r="M42" s="13">
        <v>12215.91</v>
      </c>
    </row>
    <row r="43" spans="1:13" s="7" customFormat="1" ht="42" customHeight="1" x14ac:dyDescent="0.3">
      <c r="A43" s="1"/>
      <c r="B43" s="10" t="s">
        <v>18</v>
      </c>
      <c r="C43" s="12" t="s">
        <v>46</v>
      </c>
      <c r="D43" s="12" t="s">
        <v>92</v>
      </c>
      <c r="E43" s="10" t="s">
        <v>107</v>
      </c>
      <c r="F43" s="10" t="s">
        <v>156</v>
      </c>
      <c r="G43" s="10" t="s">
        <v>157</v>
      </c>
      <c r="H43" s="13">
        <v>11885.52</v>
      </c>
      <c r="I43" s="13"/>
      <c r="J43" s="13"/>
      <c r="K43" s="13">
        <v>7814.79</v>
      </c>
      <c r="L43" s="13">
        <v>3140.59</v>
      </c>
      <c r="M43" s="13">
        <v>8744.93</v>
      </c>
    </row>
    <row r="44" spans="1:13" s="7" customFormat="1" ht="42" customHeight="1" x14ac:dyDescent="0.3">
      <c r="A44" s="1"/>
      <c r="B44" s="10" t="s">
        <v>18</v>
      </c>
      <c r="C44" s="12" t="s">
        <v>47</v>
      </c>
      <c r="D44" s="12" t="s">
        <v>93</v>
      </c>
      <c r="E44" s="10" t="s">
        <v>107</v>
      </c>
      <c r="F44" s="10" t="s">
        <v>158</v>
      </c>
      <c r="G44" s="10" t="s">
        <v>159</v>
      </c>
      <c r="H44" s="13">
        <v>16859.54</v>
      </c>
      <c r="I44" s="13"/>
      <c r="J44" s="13"/>
      <c r="K44" s="13">
        <v>8824.32</v>
      </c>
      <c r="L44" s="13">
        <v>4430.29</v>
      </c>
      <c r="M44" s="13">
        <v>12429.25</v>
      </c>
    </row>
    <row r="45" spans="1:13" s="7" customFormat="1" ht="42" customHeight="1" x14ac:dyDescent="0.3">
      <c r="A45" s="1"/>
      <c r="B45" s="10" t="s">
        <v>18</v>
      </c>
      <c r="C45" s="12" t="s">
        <v>48</v>
      </c>
      <c r="D45" s="12" t="s">
        <v>94</v>
      </c>
      <c r="E45" s="10" t="s">
        <v>107</v>
      </c>
      <c r="F45" s="10" t="s">
        <v>160</v>
      </c>
      <c r="G45" s="10" t="s">
        <v>161</v>
      </c>
      <c r="H45" s="13">
        <v>13009.53</v>
      </c>
      <c r="I45" s="13"/>
      <c r="J45" s="13"/>
      <c r="K45" s="13">
        <v>7814.79</v>
      </c>
      <c r="L45" s="13">
        <v>3371.54</v>
      </c>
      <c r="M45" s="13">
        <v>9637.99</v>
      </c>
    </row>
    <row r="46" spans="1:13" s="7" customFormat="1" ht="42" customHeight="1" x14ac:dyDescent="0.3">
      <c r="A46" s="1"/>
      <c r="B46" s="10" t="s">
        <v>18</v>
      </c>
      <c r="C46" s="12" t="s">
        <v>49</v>
      </c>
      <c r="D46" s="12" t="s">
        <v>95</v>
      </c>
      <c r="E46" s="10" t="s">
        <v>107</v>
      </c>
      <c r="F46" s="10" t="s">
        <v>114</v>
      </c>
      <c r="G46" s="10" t="s">
        <v>162</v>
      </c>
      <c r="H46" s="13">
        <v>11885.52</v>
      </c>
      <c r="I46" s="13"/>
      <c r="J46" s="13"/>
      <c r="K46" s="13">
        <v>7814.79</v>
      </c>
      <c r="L46" s="13">
        <v>3175.59</v>
      </c>
      <c r="M46" s="13">
        <v>8709.93</v>
      </c>
    </row>
    <row r="47" spans="1:13" s="7" customFormat="1" ht="42" customHeight="1" x14ac:dyDescent="0.3">
      <c r="A47" s="1"/>
      <c r="B47" s="10" t="s">
        <v>18</v>
      </c>
      <c r="C47" s="12" t="s">
        <v>312</v>
      </c>
      <c r="D47" s="12" t="s">
        <v>96</v>
      </c>
      <c r="E47" s="10" t="s">
        <v>107</v>
      </c>
      <c r="F47" s="10" t="s">
        <v>140</v>
      </c>
      <c r="G47" s="10" t="s">
        <v>313</v>
      </c>
      <c r="H47" s="13">
        <v>12276.26</v>
      </c>
      <c r="I47" s="13"/>
      <c r="J47" s="13"/>
      <c r="K47" s="13">
        <v>7814.79</v>
      </c>
      <c r="L47" s="13">
        <v>3169.89</v>
      </c>
      <c r="M47" s="13">
        <v>9106.3700000000008</v>
      </c>
    </row>
    <row r="48" spans="1:13" s="7" customFormat="1" ht="42" customHeight="1" x14ac:dyDescent="0.3">
      <c r="A48" s="1"/>
      <c r="B48" s="10" t="s">
        <v>18</v>
      </c>
      <c r="C48" s="12" t="s">
        <v>50</v>
      </c>
      <c r="D48" s="12" t="s">
        <v>97</v>
      </c>
      <c r="E48" s="10" t="s">
        <v>107</v>
      </c>
      <c r="F48" s="10" t="s">
        <v>163</v>
      </c>
      <c r="G48" s="10" t="s">
        <v>164</v>
      </c>
      <c r="H48" s="13">
        <v>9462.14</v>
      </c>
      <c r="I48" s="13"/>
      <c r="J48" s="13"/>
      <c r="K48" s="13">
        <v>5930.19</v>
      </c>
      <c r="L48" s="13">
        <v>2322.15</v>
      </c>
      <c r="M48" s="13">
        <v>7139.99</v>
      </c>
    </row>
    <row r="49" spans="1:13" s="7" customFormat="1" ht="42" customHeight="1" x14ac:dyDescent="0.3">
      <c r="A49" s="1"/>
      <c r="B49" s="10" t="s">
        <v>18</v>
      </c>
      <c r="C49" s="12" t="s">
        <v>314</v>
      </c>
      <c r="D49" s="12" t="s">
        <v>98</v>
      </c>
      <c r="E49" s="10" t="s">
        <v>107</v>
      </c>
      <c r="F49" s="10" t="s">
        <v>124</v>
      </c>
      <c r="G49" s="10" t="s">
        <v>315</v>
      </c>
      <c r="H49" s="13">
        <v>17828.28</v>
      </c>
      <c r="I49" s="13"/>
      <c r="J49" s="13">
        <v>1980.92</v>
      </c>
      <c r="K49" s="13">
        <v>7814.79</v>
      </c>
      <c r="L49" s="13">
        <v>17828.28</v>
      </c>
      <c r="M49" s="13">
        <v>0</v>
      </c>
    </row>
    <row r="50" spans="1:13" s="7" customFormat="1" ht="42" customHeight="1" x14ac:dyDescent="0.3">
      <c r="A50" s="1"/>
      <c r="B50" s="10" t="s">
        <v>18</v>
      </c>
      <c r="C50" s="12" t="s">
        <v>51</v>
      </c>
      <c r="D50" s="12" t="s">
        <v>99</v>
      </c>
      <c r="E50" s="10" t="s">
        <v>107</v>
      </c>
      <c r="F50" s="10" t="s">
        <v>138</v>
      </c>
      <c r="G50" s="10" t="s">
        <v>165</v>
      </c>
      <c r="H50" s="13">
        <v>14510.76</v>
      </c>
      <c r="I50" s="13"/>
      <c r="J50" s="13"/>
      <c r="K50" s="13">
        <v>8824.32</v>
      </c>
      <c r="L50" s="13">
        <v>3784.38</v>
      </c>
      <c r="M50" s="13">
        <v>10726.38</v>
      </c>
    </row>
    <row r="51" spans="1:13" s="7" customFormat="1" ht="42" customHeight="1" x14ac:dyDescent="0.3">
      <c r="A51" s="1"/>
      <c r="B51" s="10" t="s">
        <v>18</v>
      </c>
      <c r="C51" s="12" t="s">
        <v>52</v>
      </c>
      <c r="D51" s="12" t="s">
        <v>100</v>
      </c>
      <c r="E51" s="10" t="s">
        <v>107</v>
      </c>
      <c r="F51" s="10" t="s">
        <v>166</v>
      </c>
      <c r="G51" s="10" t="s">
        <v>167</v>
      </c>
      <c r="H51" s="13">
        <v>17733.02</v>
      </c>
      <c r="I51" s="13">
        <v>11349.12</v>
      </c>
      <c r="J51" s="13"/>
      <c r="K51" s="13">
        <v>7573.48</v>
      </c>
      <c r="L51" s="13">
        <v>12129.1</v>
      </c>
      <c r="M51" s="13">
        <v>5603.92</v>
      </c>
    </row>
    <row r="52" spans="1:13" s="7" customFormat="1" ht="42" customHeight="1" x14ac:dyDescent="0.3">
      <c r="A52" s="1"/>
      <c r="B52" s="10" t="s">
        <v>18</v>
      </c>
      <c r="C52" s="12" t="s">
        <v>53</v>
      </c>
      <c r="D52" s="12" t="s">
        <v>101</v>
      </c>
      <c r="E52" s="10" t="s">
        <v>107</v>
      </c>
      <c r="F52" s="10" t="s">
        <v>124</v>
      </c>
      <c r="G52" s="10" t="s">
        <v>168</v>
      </c>
      <c r="H52" s="13">
        <v>13640.29</v>
      </c>
      <c r="I52" s="13">
        <v>5456.12</v>
      </c>
      <c r="J52" s="13"/>
      <c r="K52" s="13">
        <v>7814.79</v>
      </c>
      <c r="L52" s="13">
        <v>7033.62</v>
      </c>
      <c r="M52" s="13">
        <v>6606.67</v>
      </c>
    </row>
    <row r="53" spans="1:13" s="7" customFormat="1" ht="42" customHeight="1" x14ac:dyDescent="0.3">
      <c r="A53" s="1"/>
      <c r="B53" s="10" t="s">
        <v>18</v>
      </c>
      <c r="C53" s="12" t="s">
        <v>54</v>
      </c>
      <c r="D53" s="12" t="s">
        <v>350</v>
      </c>
      <c r="E53" s="10" t="s">
        <v>107</v>
      </c>
      <c r="F53" s="10" t="s">
        <v>124</v>
      </c>
      <c r="G53" s="10" t="s">
        <v>169</v>
      </c>
      <c r="H53" s="13">
        <v>12119.96</v>
      </c>
      <c r="I53" s="13"/>
      <c r="J53" s="13"/>
      <c r="K53" s="13">
        <v>7814.79</v>
      </c>
      <c r="L53" s="13">
        <v>3126.91</v>
      </c>
      <c r="M53" s="13">
        <v>8993.0499999999993</v>
      </c>
    </row>
    <row r="54" spans="1:13" s="7" customFormat="1" ht="42" customHeight="1" x14ac:dyDescent="0.3">
      <c r="A54" s="1"/>
      <c r="B54" s="10" t="s">
        <v>18</v>
      </c>
      <c r="C54" s="12" t="s">
        <v>55</v>
      </c>
      <c r="D54" s="12" t="s">
        <v>65</v>
      </c>
      <c r="E54" s="10" t="s">
        <v>107</v>
      </c>
      <c r="F54" s="10" t="s">
        <v>154</v>
      </c>
      <c r="G54" s="10" t="s">
        <v>170</v>
      </c>
      <c r="H54" s="13">
        <v>20170.060000000001</v>
      </c>
      <c r="I54" s="13"/>
      <c r="J54" s="13"/>
      <c r="K54" s="13">
        <v>13282.25</v>
      </c>
      <c r="L54" s="13">
        <v>5340.69</v>
      </c>
      <c r="M54" s="13">
        <v>14829.37</v>
      </c>
    </row>
    <row r="55" spans="1:13" s="7" customFormat="1" ht="42" customHeight="1" x14ac:dyDescent="0.3">
      <c r="A55" s="1"/>
      <c r="B55" s="10" t="s">
        <v>18</v>
      </c>
      <c r="C55" s="12" t="s">
        <v>56</v>
      </c>
      <c r="D55" s="12" t="s">
        <v>91</v>
      </c>
      <c r="E55" s="10" t="s">
        <v>107</v>
      </c>
      <c r="F55" s="10" t="s">
        <v>171</v>
      </c>
      <c r="G55" s="10" t="s">
        <v>172</v>
      </c>
      <c r="H55" s="13">
        <v>22357.16</v>
      </c>
      <c r="I55" s="13"/>
      <c r="J55" s="13"/>
      <c r="K55" s="13">
        <v>13282.25</v>
      </c>
      <c r="L55" s="13">
        <v>5942.14</v>
      </c>
      <c r="M55" s="13">
        <v>16415.02</v>
      </c>
    </row>
    <row r="56" spans="1:13" s="7" customFormat="1" ht="42" customHeight="1" x14ac:dyDescent="0.3">
      <c r="A56" s="1"/>
      <c r="B56" s="10" t="s">
        <v>18</v>
      </c>
      <c r="C56" s="12" t="s">
        <v>57</v>
      </c>
      <c r="D56" s="12" t="s">
        <v>102</v>
      </c>
      <c r="E56" s="10" t="s">
        <v>107</v>
      </c>
      <c r="F56" s="10" t="s">
        <v>114</v>
      </c>
      <c r="G56" s="10" t="s">
        <v>173</v>
      </c>
      <c r="H56" s="13">
        <v>13057.74</v>
      </c>
      <c r="I56" s="13"/>
      <c r="J56" s="13"/>
      <c r="K56" s="13">
        <v>7814.79</v>
      </c>
      <c r="L56" s="13">
        <v>3384.8</v>
      </c>
      <c r="M56" s="13">
        <v>9672.94</v>
      </c>
    </row>
    <row r="57" spans="1:13" s="7" customFormat="1" ht="42" customHeight="1" x14ac:dyDescent="0.3">
      <c r="A57" s="1"/>
      <c r="B57" s="10" t="s">
        <v>18</v>
      </c>
      <c r="C57" s="12" t="s">
        <v>58</v>
      </c>
      <c r="D57" s="12" t="s">
        <v>90</v>
      </c>
      <c r="E57" s="10" t="s">
        <v>107</v>
      </c>
      <c r="F57" s="10" t="s">
        <v>152</v>
      </c>
      <c r="G57" s="10" t="s">
        <v>174</v>
      </c>
      <c r="H57" s="13">
        <v>16520.87</v>
      </c>
      <c r="I57" s="13"/>
      <c r="J57" s="13"/>
      <c r="K57" s="13">
        <v>9706.75</v>
      </c>
      <c r="L57" s="13">
        <v>4711.08</v>
      </c>
      <c r="M57" s="13">
        <v>11809.79</v>
      </c>
    </row>
    <row r="58" spans="1:13" s="7" customFormat="1" ht="42" customHeight="1" x14ac:dyDescent="0.3">
      <c r="A58" s="1"/>
      <c r="B58" s="10" t="s">
        <v>18</v>
      </c>
      <c r="C58" s="12" t="s">
        <v>59</v>
      </c>
      <c r="D58" s="12" t="s">
        <v>103</v>
      </c>
      <c r="E58" s="10" t="s">
        <v>107</v>
      </c>
      <c r="F58" s="10" t="s">
        <v>175</v>
      </c>
      <c r="G58" s="10" t="s">
        <v>176</v>
      </c>
      <c r="H58" s="13">
        <v>16033.97</v>
      </c>
      <c r="I58" s="13"/>
      <c r="J58" s="13"/>
      <c r="K58" s="13">
        <v>7814.79</v>
      </c>
      <c r="L58" s="13">
        <v>4203.26</v>
      </c>
      <c r="M58" s="13">
        <v>11830.71</v>
      </c>
    </row>
    <row r="59" spans="1:13" s="7" customFormat="1" ht="42" customHeight="1" x14ac:dyDescent="0.3">
      <c r="A59" s="1"/>
      <c r="B59" s="10" t="s">
        <v>18</v>
      </c>
      <c r="C59" s="12" t="s">
        <v>60</v>
      </c>
      <c r="D59" s="12" t="s">
        <v>73</v>
      </c>
      <c r="E59" s="10" t="s">
        <v>107</v>
      </c>
      <c r="F59" s="10" t="s">
        <v>127</v>
      </c>
      <c r="G59" s="10" t="s">
        <v>177</v>
      </c>
      <c r="H59" s="13">
        <v>13009.53</v>
      </c>
      <c r="I59" s="13"/>
      <c r="J59" s="13"/>
      <c r="K59" s="13">
        <v>7814.79</v>
      </c>
      <c r="L59" s="13">
        <v>3319.4</v>
      </c>
      <c r="M59" s="13">
        <v>9690.1299999999992</v>
      </c>
    </row>
    <row r="60" spans="1:13" s="7" customFormat="1" ht="42" customHeight="1" x14ac:dyDescent="0.3">
      <c r="A60" s="1"/>
      <c r="B60" s="10" t="s">
        <v>18</v>
      </c>
      <c r="C60" s="12" t="s">
        <v>61</v>
      </c>
      <c r="D60" s="12" t="s">
        <v>65</v>
      </c>
      <c r="E60" s="10" t="s">
        <v>107</v>
      </c>
      <c r="F60" s="10" t="s">
        <v>178</v>
      </c>
      <c r="G60" s="10" t="s">
        <v>179</v>
      </c>
      <c r="H60" s="13">
        <v>22655.75</v>
      </c>
      <c r="I60" s="13"/>
      <c r="J60" s="13"/>
      <c r="K60" s="13">
        <v>13282.25</v>
      </c>
      <c r="L60" s="13">
        <v>5815.53</v>
      </c>
      <c r="M60" s="13">
        <v>16840.22</v>
      </c>
    </row>
    <row r="61" spans="1:13" s="7" customFormat="1" ht="42" customHeight="1" x14ac:dyDescent="0.3">
      <c r="A61" s="1"/>
      <c r="B61" s="10" t="s">
        <v>18</v>
      </c>
      <c r="C61" s="12" t="s">
        <v>62</v>
      </c>
      <c r="D61" s="12" t="s">
        <v>104</v>
      </c>
      <c r="E61" s="10" t="s">
        <v>107</v>
      </c>
      <c r="F61" s="10" t="s">
        <v>180</v>
      </c>
      <c r="G61" s="10" t="s">
        <v>181</v>
      </c>
      <c r="H61" s="13">
        <v>11885.52</v>
      </c>
      <c r="I61" s="13"/>
      <c r="J61" s="13"/>
      <c r="K61" s="13">
        <v>7814.79</v>
      </c>
      <c r="L61" s="13">
        <v>3062.44</v>
      </c>
      <c r="M61" s="13">
        <v>8823.08</v>
      </c>
    </row>
    <row r="62" spans="1:13" s="7" customFormat="1" ht="42" customHeight="1" x14ac:dyDescent="0.3">
      <c r="A62" s="1"/>
      <c r="B62" s="10" t="s">
        <v>18</v>
      </c>
      <c r="C62" s="12" t="s">
        <v>63</v>
      </c>
      <c r="D62" s="12" t="s">
        <v>105</v>
      </c>
      <c r="E62" s="10" t="s">
        <v>107</v>
      </c>
      <c r="F62" s="10" t="s">
        <v>182</v>
      </c>
      <c r="G62" s="10" t="s">
        <v>183</v>
      </c>
      <c r="H62" s="13">
        <v>11885.52</v>
      </c>
      <c r="I62" s="13"/>
      <c r="J62" s="13"/>
      <c r="K62" s="13">
        <v>7814.79</v>
      </c>
      <c r="L62" s="13">
        <v>3062.44</v>
      </c>
      <c r="M62" s="13">
        <v>8823.08</v>
      </c>
    </row>
    <row r="63" spans="1:13" s="7" customFormat="1" ht="42" customHeight="1" x14ac:dyDescent="0.3">
      <c r="A63" s="1"/>
      <c r="B63" s="10" t="s">
        <v>18</v>
      </c>
      <c r="C63" s="12" t="s">
        <v>316</v>
      </c>
      <c r="D63" s="12" t="s">
        <v>106</v>
      </c>
      <c r="E63" s="10" t="s">
        <v>107</v>
      </c>
      <c r="F63" s="10" t="s">
        <v>150</v>
      </c>
      <c r="G63" s="10" t="s">
        <v>317</v>
      </c>
      <c r="H63" s="13">
        <v>16190.27</v>
      </c>
      <c r="I63" s="13"/>
      <c r="J63" s="13"/>
      <c r="K63" s="13">
        <v>7814.79</v>
      </c>
      <c r="L63" s="13">
        <v>4141.97</v>
      </c>
      <c r="M63" s="13">
        <v>12048.3</v>
      </c>
    </row>
    <row r="64" spans="1:13" s="7" customFormat="1" ht="31.95" customHeight="1" x14ac:dyDescent="0.3">
      <c r="A64" s="1"/>
      <c r="B64" s="23" t="s">
        <v>19</v>
      </c>
      <c r="C64" s="23">
        <f>COUNTA(C14:C63)</f>
        <v>50</v>
      </c>
      <c r="D64" s="23" t="s">
        <v>20</v>
      </c>
      <c r="E64" s="23" t="s">
        <v>20</v>
      </c>
      <c r="F64" s="23" t="s">
        <v>20</v>
      </c>
      <c r="G64" s="23" t="s">
        <v>20</v>
      </c>
      <c r="H64" s="24">
        <f>SUM(H14:H63)</f>
        <v>836076.10000000033</v>
      </c>
      <c r="I64" s="24">
        <f>SUM(I14:I63)</f>
        <v>63091.8</v>
      </c>
      <c r="J64" s="24">
        <f>SUM(J14:J63)</f>
        <v>11426.03</v>
      </c>
      <c r="K64" s="24">
        <f>SUM(K14:K63)</f>
        <v>453631.09999999974</v>
      </c>
      <c r="L64" s="24">
        <f>SUM(L14:L63)</f>
        <v>323499.12</v>
      </c>
      <c r="M64" s="24">
        <f>SUM(M14:M63)</f>
        <v>512576.97999999992</v>
      </c>
    </row>
    <row r="65" spans="1:13" s="7" customFormat="1" ht="21" customHeight="1" x14ac:dyDescent="0.3">
      <c r="A65" s="1"/>
      <c r="B65" s="18"/>
      <c r="C65" s="19"/>
      <c r="D65" s="19"/>
      <c r="E65" s="20"/>
      <c r="F65" s="20"/>
      <c r="G65" s="20"/>
      <c r="H65" s="21"/>
      <c r="I65" s="21"/>
      <c r="J65" s="21"/>
      <c r="K65" s="21"/>
      <c r="L65" s="21"/>
      <c r="M65" s="22"/>
    </row>
    <row r="66" spans="1:13" s="7" customFormat="1" ht="29.25" customHeight="1" x14ac:dyDescent="0.3">
      <c r="A66" s="1"/>
      <c r="B66" s="29" t="s">
        <v>14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1"/>
    </row>
    <row r="67" spans="1:13" s="7" customFormat="1" ht="54" customHeight="1" x14ac:dyDescent="0.3">
      <c r="A67" s="1"/>
      <c r="B67" s="8" t="s">
        <v>2</v>
      </c>
      <c r="C67" s="8" t="s">
        <v>3</v>
      </c>
      <c r="D67" s="8" t="s">
        <v>4</v>
      </c>
      <c r="E67" s="8" t="s">
        <v>5</v>
      </c>
      <c r="F67" s="8" t="s">
        <v>6</v>
      </c>
      <c r="G67" s="8" t="s">
        <v>7</v>
      </c>
      <c r="H67" s="9" t="s">
        <v>8</v>
      </c>
      <c r="I67" s="9" t="s">
        <v>9</v>
      </c>
      <c r="J67" s="9" t="s">
        <v>10</v>
      </c>
      <c r="K67" s="9" t="s">
        <v>11</v>
      </c>
      <c r="L67" s="9" t="s">
        <v>12</v>
      </c>
      <c r="M67" s="9" t="s">
        <v>13</v>
      </c>
    </row>
    <row r="68" spans="1:13" s="7" customFormat="1" ht="42" customHeight="1" x14ac:dyDescent="0.3">
      <c r="A68" s="1"/>
      <c r="B68" s="10" t="s">
        <v>15</v>
      </c>
      <c r="C68" s="12" t="s">
        <v>184</v>
      </c>
      <c r="D68" s="12" t="s">
        <v>325</v>
      </c>
      <c r="E68" s="10" t="s">
        <v>107</v>
      </c>
      <c r="F68" s="10" t="s">
        <v>185</v>
      </c>
      <c r="G68" s="10" t="s">
        <v>186</v>
      </c>
      <c r="H68" s="14">
        <v>38476.22</v>
      </c>
      <c r="I68" s="14"/>
      <c r="J68" s="14"/>
      <c r="K68" s="14">
        <v>13525.59</v>
      </c>
      <c r="L68" s="14">
        <v>10320.41</v>
      </c>
      <c r="M68" s="14">
        <v>28155.81</v>
      </c>
    </row>
    <row r="69" spans="1:13" s="7" customFormat="1" ht="42" customHeight="1" x14ac:dyDescent="0.3">
      <c r="A69" s="1"/>
      <c r="B69" s="10" t="s">
        <v>15</v>
      </c>
      <c r="C69" s="12" t="s">
        <v>187</v>
      </c>
      <c r="D69" s="12" t="s">
        <v>188</v>
      </c>
      <c r="E69" s="10" t="s">
        <v>107</v>
      </c>
      <c r="F69" s="10" t="s">
        <v>185</v>
      </c>
      <c r="G69" s="10" t="s">
        <v>189</v>
      </c>
      <c r="H69" s="14">
        <v>38476.22</v>
      </c>
      <c r="I69" s="14"/>
      <c r="J69" s="14"/>
      <c r="K69" s="14">
        <v>13525.59</v>
      </c>
      <c r="L69" s="14">
        <v>10320.41</v>
      </c>
      <c r="M69" s="14">
        <v>28155.81</v>
      </c>
    </row>
    <row r="70" spans="1:13" s="7" customFormat="1" ht="42" customHeight="1" x14ac:dyDescent="0.3">
      <c r="A70" s="1"/>
      <c r="B70" s="10" t="s">
        <v>15</v>
      </c>
      <c r="C70" s="12" t="s">
        <v>190</v>
      </c>
      <c r="D70" s="12" t="s">
        <v>191</v>
      </c>
      <c r="E70" s="10" t="s">
        <v>107</v>
      </c>
      <c r="F70" s="10" t="s">
        <v>185</v>
      </c>
      <c r="G70" s="10" t="s">
        <v>192</v>
      </c>
      <c r="H70" s="14">
        <v>40582.22</v>
      </c>
      <c r="I70" s="14"/>
      <c r="J70" s="14"/>
      <c r="K70" s="14">
        <v>13525.59</v>
      </c>
      <c r="L70" s="14">
        <v>10795.29</v>
      </c>
      <c r="M70" s="14">
        <v>29786.93</v>
      </c>
    </row>
    <row r="71" spans="1:13" s="7" customFormat="1" ht="42" customHeight="1" x14ac:dyDescent="0.3">
      <c r="A71" s="1"/>
      <c r="B71" s="10" t="s">
        <v>15</v>
      </c>
      <c r="C71" s="12" t="s">
        <v>193</v>
      </c>
      <c r="D71" s="12" t="s">
        <v>194</v>
      </c>
      <c r="E71" s="10" t="s">
        <v>107</v>
      </c>
      <c r="F71" s="10" t="s">
        <v>185</v>
      </c>
      <c r="G71" s="10" t="s">
        <v>195</v>
      </c>
      <c r="H71" s="14">
        <v>41391.769999999997</v>
      </c>
      <c r="I71" s="14"/>
      <c r="J71" s="14"/>
      <c r="K71" s="14">
        <v>13282.25</v>
      </c>
      <c r="L71" s="14">
        <v>11176.66</v>
      </c>
      <c r="M71" s="14">
        <v>30215.11</v>
      </c>
    </row>
    <row r="72" spans="1:13" s="7" customFormat="1" ht="42" customHeight="1" x14ac:dyDescent="0.3">
      <c r="A72" s="1"/>
      <c r="B72" s="10" t="s">
        <v>15</v>
      </c>
      <c r="C72" s="12" t="s">
        <v>196</v>
      </c>
      <c r="D72" s="12" t="s">
        <v>197</v>
      </c>
      <c r="E72" s="10" t="s">
        <v>107</v>
      </c>
      <c r="F72" s="10" t="s">
        <v>198</v>
      </c>
      <c r="G72" s="10" t="s">
        <v>199</v>
      </c>
      <c r="H72" s="14">
        <v>27713.34</v>
      </c>
      <c r="I72" s="14"/>
      <c r="J72" s="14"/>
      <c r="K72" s="14">
        <v>11968.94</v>
      </c>
      <c r="L72" s="14">
        <v>7258.68</v>
      </c>
      <c r="M72" s="14">
        <v>20454.66</v>
      </c>
    </row>
    <row r="73" spans="1:13" s="7" customFormat="1" ht="42" customHeight="1" x14ac:dyDescent="0.3">
      <c r="A73" s="1"/>
      <c r="B73" s="10" t="s">
        <v>15</v>
      </c>
      <c r="C73" s="12" t="s">
        <v>200</v>
      </c>
      <c r="D73" s="12" t="s">
        <v>201</v>
      </c>
      <c r="E73" s="10" t="s">
        <v>107</v>
      </c>
      <c r="F73" s="10" t="s">
        <v>202</v>
      </c>
      <c r="G73" s="10" t="s">
        <v>203</v>
      </c>
      <c r="H73" s="14">
        <v>37925.300000000003</v>
      </c>
      <c r="I73" s="14">
        <v>18238.330000000002</v>
      </c>
      <c r="J73" s="14"/>
      <c r="K73" s="14">
        <v>10412.31</v>
      </c>
      <c r="L73" s="14">
        <v>22568.240000000002</v>
      </c>
      <c r="M73" s="14">
        <v>15357.06</v>
      </c>
    </row>
    <row r="74" spans="1:13" s="7" customFormat="1" ht="42" customHeight="1" x14ac:dyDescent="0.3">
      <c r="A74" s="1"/>
      <c r="B74" s="10" t="s">
        <v>15</v>
      </c>
      <c r="C74" s="12" t="s">
        <v>204</v>
      </c>
      <c r="D74" s="12" t="s">
        <v>205</v>
      </c>
      <c r="E74" s="10" t="s">
        <v>107</v>
      </c>
      <c r="F74" s="10" t="s">
        <v>206</v>
      </c>
      <c r="G74" s="10" t="s">
        <v>207</v>
      </c>
      <c r="H74" s="14">
        <v>26199.119999999999</v>
      </c>
      <c r="I74" s="14"/>
      <c r="J74" s="14"/>
      <c r="K74" s="14">
        <v>10412.31</v>
      </c>
      <c r="L74" s="14">
        <v>7273.33</v>
      </c>
      <c r="M74" s="14">
        <v>18925.79</v>
      </c>
    </row>
    <row r="75" spans="1:13" s="7" customFormat="1" ht="42" customHeight="1" x14ac:dyDescent="0.3">
      <c r="A75" s="1"/>
      <c r="B75" s="10" t="s">
        <v>15</v>
      </c>
      <c r="C75" s="12" t="s">
        <v>326</v>
      </c>
      <c r="D75" s="12" t="s">
        <v>327</v>
      </c>
      <c r="E75" s="10" t="s">
        <v>107</v>
      </c>
      <c r="F75" s="10" t="s">
        <v>198</v>
      </c>
      <c r="G75" s="10" t="s">
        <v>328</v>
      </c>
      <c r="H75" s="14">
        <v>28844.12</v>
      </c>
      <c r="I75" s="14"/>
      <c r="J75" s="14"/>
      <c r="K75" s="14">
        <v>10412.31</v>
      </c>
      <c r="L75" s="14">
        <v>7463.03</v>
      </c>
      <c r="M75" s="14">
        <v>21381.09</v>
      </c>
    </row>
    <row r="76" spans="1:13" s="7" customFormat="1" ht="42" customHeight="1" x14ac:dyDescent="0.3">
      <c r="A76" s="1"/>
      <c r="B76" s="10" t="s">
        <v>15</v>
      </c>
      <c r="C76" s="12" t="s">
        <v>208</v>
      </c>
      <c r="D76" s="12" t="s">
        <v>209</v>
      </c>
      <c r="E76" s="10" t="s">
        <v>107</v>
      </c>
      <c r="F76" s="10" t="s">
        <v>210</v>
      </c>
      <c r="G76" s="10" t="s">
        <v>211</v>
      </c>
      <c r="H76" s="14">
        <v>32405.3</v>
      </c>
      <c r="I76" s="14"/>
      <c r="J76" s="14"/>
      <c r="K76" s="14">
        <v>10412.31</v>
      </c>
      <c r="L76" s="14">
        <v>8705.3799999999992</v>
      </c>
      <c r="M76" s="14">
        <v>23699.919999999998</v>
      </c>
    </row>
    <row r="77" spans="1:13" s="7" customFormat="1" ht="42" customHeight="1" x14ac:dyDescent="0.3">
      <c r="A77" s="1"/>
      <c r="B77" s="10" t="s">
        <v>15</v>
      </c>
      <c r="C77" s="12" t="s">
        <v>212</v>
      </c>
      <c r="D77" s="12" t="s">
        <v>213</v>
      </c>
      <c r="E77" s="10" t="s">
        <v>107</v>
      </c>
      <c r="F77" s="10" t="s">
        <v>198</v>
      </c>
      <c r="G77" s="10" t="s">
        <v>214</v>
      </c>
      <c r="H77" s="14">
        <v>17263.04</v>
      </c>
      <c r="I77" s="14"/>
      <c r="J77" s="14"/>
      <c r="K77" s="14">
        <v>7814.79</v>
      </c>
      <c r="L77" s="14">
        <v>4486.79</v>
      </c>
      <c r="M77" s="14">
        <v>12776.25</v>
      </c>
    </row>
    <row r="78" spans="1:13" s="7" customFormat="1" ht="42" customHeight="1" x14ac:dyDescent="0.3">
      <c r="A78" s="1"/>
      <c r="B78" s="10" t="s">
        <v>15</v>
      </c>
      <c r="C78" s="12" t="s">
        <v>215</v>
      </c>
      <c r="D78" s="12" t="s">
        <v>216</v>
      </c>
      <c r="E78" s="10" t="s">
        <v>107</v>
      </c>
      <c r="F78" s="10" t="s">
        <v>198</v>
      </c>
      <c r="G78" s="10" t="s">
        <v>217</v>
      </c>
      <c r="H78" s="14">
        <v>22758.31</v>
      </c>
      <c r="I78" s="14"/>
      <c r="J78" s="14"/>
      <c r="K78" s="14">
        <v>12903</v>
      </c>
      <c r="L78" s="14">
        <v>6832.09</v>
      </c>
      <c r="M78" s="14">
        <v>15926.22</v>
      </c>
    </row>
    <row r="79" spans="1:13" s="7" customFormat="1" ht="42" customHeight="1" x14ac:dyDescent="0.3">
      <c r="A79" s="1"/>
      <c r="B79" s="10" t="s">
        <v>15</v>
      </c>
      <c r="C79" s="12" t="s">
        <v>218</v>
      </c>
      <c r="D79" s="12" t="s">
        <v>219</v>
      </c>
      <c r="E79" s="10" t="s">
        <v>107</v>
      </c>
      <c r="F79" s="10" t="s">
        <v>198</v>
      </c>
      <c r="G79" s="10" t="s">
        <v>220</v>
      </c>
      <c r="H79" s="14">
        <v>15677.41</v>
      </c>
      <c r="I79" s="14"/>
      <c r="J79" s="14"/>
      <c r="K79" s="14">
        <v>7814.79</v>
      </c>
      <c r="L79" s="14">
        <v>4150.66</v>
      </c>
      <c r="M79" s="14">
        <v>11526.75</v>
      </c>
    </row>
    <row r="80" spans="1:13" s="7" customFormat="1" ht="42" customHeight="1" x14ac:dyDescent="0.3">
      <c r="A80" s="1"/>
      <c r="B80" s="10" t="s">
        <v>15</v>
      </c>
      <c r="C80" s="12" t="s">
        <v>221</v>
      </c>
      <c r="D80" s="12" t="s">
        <v>222</v>
      </c>
      <c r="E80" s="10" t="s">
        <v>107</v>
      </c>
      <c r="F80" s="10" t="s">
        <v>223</v>
      </c>
      <c r="G80" s="10" t="s">
        <v>224</v>
      </c>
      <c r="H80" s="14">
        <v>18946.27</v>
      </c>
      <c r="I80" s="14"/>
      <c r="J80" s="14"/>
      <c r="K80" s="14">
        <v>7814.79</v>
      </c>
      <c r="L80" s="14">
        <v>5082.29</v>
      </c>
      <c r="M80" s="14">
        <v>13863.98</v>
      </c>
    </row>
    <row r="81" spans="1:13" s="7" customFormat="1" ht="42" customHeight="1" x14ac:dyDescent="0.3">
      <c r="A81" s="1"/>
      <c r="B81" s="10" t="s">
        <v>15</v>
      </c>
      <c r="C81" s="12" t="s">
        <v>318</v>
      </c>
      <c r="D81" s="12" t="s">
        <v>329</v>
      </c>
      <c r="E81" s="10" t="s">
        <v>107</v>
      </c>
      <c r="F81" s="10" t="s">
        <v>198</v>
      </c>
      <c r="G81" s="10" t="s">
        <v>319</v>
      </c>
      <c r="H81" s="14">
        <v>21168.63</v>
      </c>
      <c r="I81" s="14"/>
      <c r="J81" s="14"/>
      <c r="K81" s="14">
        <v>9833.85</v>
      </c>
      <c r="L81" s="14">
        <v>5508.69</v>
      </c>
      <c r="M81" s="14">
        <v>15659.94</v>
      </c>
    </row>
    <row r="82" spans="1:13" s="7" customFormat="1" ht="42" customHeight="1" x14ac:dyDescent="0.3">
      <c r="A82" s="1"/>
      <c r="B82" s="10" t="s">
        <v>15</v>
      </c>
      <c r="C82" s="12" t="s">
        <v>225</v>
      </c>
      <c r="D82" s="12" t="s">
        <v>226</v>
      </c>
      <c r="E82" s="10" t="s">
        <v>107</v>
      </c>
      <c r="F82" s="10" t="s">
        <v>227</v>
      </c>
      <c r="G82" s="10" t="s">
        <v>228</v>
      </c>
      <c r="H82" s="14">
        <v>25498.79</v>
      </c>
      <c r="I82" s="14"/>
      <c r="J82" s="14"/>
      <c r="K82" s="14">
        <v>11500.66</v>
      </c>
      <c r="L82" s="14">
        <v>8028.09</v>
      </c>
      <c r="M82" s="14">
        <v>17470.7</v>
      </c>
    </row>
    <row r="83" spans="1:13" s="7" customFormat="1" ht="42" customHeight="1" x14ac:dyDescent="0.3">
      <c r="A83" s="1"/>
      <c r="B83" s="10" t="s">
        <v>15</v>
      </c>
      <c r="C83" s="12" t="s">
        <v>229</v>
      </c>
      <c r="D83" s="12" t="s">
        <v>230</v>
      </c>
      <c r="E83" s="10" t="s">
        <v>107</v>
      </c>
      <c r="F83" s="10" t="s">
        <v>231</v>
      </c>
      <c r="G83" s="10" t="s">
        <v>232</v>
      </c>
      <c r="H83" s="14">
        <v>22277.040000000001</v>
      </c>
      <c r="I83" s="14"/>
      <c r="J83" s="14"/>
      <c r="K83" s="14">
        <v>7814.79</v>
      </c>
      <c r="L83" s="14">
        <v>5890.64</v>
      </c>
      <c r="M83" s="14">
        <v>16386.400000000001</v>
      </c>
    </row>
    <row r="84" spans="1:13" s="7" customFormat="1" ht="42" customHeight="1" x14ac:dyDescent="0.3">
      <c r="A84" s="1"/>
      <c r="B84" s="10" t="s">
        <v>15</v>
      </c>
      <c r="C84" s="12" t="s">
        <v>233</v>
      </c>
      <c r="D84" s="12" t="s">
        <v>234</v>
      </c>
      <c r="E84" s="10" t="s">
        <v>107</v>
      </c>
      <c r="F84" s="10" t="s">
        <v>198</v>
      </c>
      <c r="G84" s="10" t="s">
        <v>235</v>
      </c>
      <c r="H84" s="14">
        <v>17419.34</v>
      </c>
      <c r="I84" s="14"/>
      <c r="J84" s="14"/>
      <c r="K84" s="14">
        <v>7814.79</v>
      </c>
      <c r="L84" s="14">
        <v>4607.92</v>
      </c>
      <c r="M84" s="14">
        <v>12811.42</v>
      </c>
    </row>
    <row r="85" spans="1:13" s="7" customFormat="1" ht="42" customHeight="1" x14ac:dyDescent="0.3">
      <c r="A85" s="1"/>
      <c r="B85" s="10" t="s">
        <v>15</v>
      </c>
      <c r="C85" s="12" t="s">
        <v>236</v>
      </c>
      <c r="D85" s="12" t="s">
        <v>237</v>
      </c>
      <c r="E85" s="10" t="s">
        <v>107</v>
      </c>
      <c r="F85" s="10" t="s">
        <v>238</v>
      </c>
      <c r="G85" s="10" t="s">
        <v>239</v>
      </c>
      <c r="H85" s="14">
        <v>20160.96</v>
      </c>
      <c r="I85" s="14">
        <v>11529.43</v>
      </c>
      <c r="J85" s="14"/>
      <c r="K85" s="14">
        <v>7814.79</v>
      </c>
      <c r="L85" s="14">
        <v>12824.54</v>
      </c>
      <c r="M85" s="14">
        <v>7336.42</v>
      </c>
    </row>
    <row r="86" spans="1:13" s="7" customFormat="1" ht="42" customHeight="1" x14ac:dyDescent="0.3">
      <c r="A86" s="1"/>
      <c r="B86" s="10" t="s">
        <v>15</v>
      </c>
      <c r="C86" s="12" t="s">
        <v>240</v>
      </c>
      <c r="D86" s="12" t="s">
        <v>241</v>
      </c>
      <c r="E86" s="10" t="s">
        <v>107</v>
      </c>
      <c r="F86" s="10" t="s">
        <v>198</v>
      </c>
      <c r="G86" s="10" t="s">
        <v>242</v>
      </c>
      <c r="H86" s="14">
        <v>17028.599999999999</v>
      </c>
      <c r="I86" s="14"/>
      <c r="J86" s="14"/>
      <c r="K86" s="14">
        <v>7814.79</v>
      </c>
      <c r="L86" s="14">
        <v>4422.32</v>
      </c>
      <c r="M86" s="14">
        <v>12606.28</v>
      </c>
    </row>
    <row r="87" spans="1:13" s="7" customFormat="1" ht="42" customHeight="1" x14ac:dyDescent="0.3">
      <c r="A87" s="1"/>
      <c r="B87" s="10" t="s">
        <v>15</v>
      </c>
      <c r="C87" s="12" t="s">
        <v>243</v>
      </c>
      <c r="D87" s="12" t="s">
        <v>244</v>
      </c>
      <c r="E87" s="10" t="s">
        <v>107</v>
      </c>
      <c r="F87" s="10" t="s">
        <v>245</v>
      </c>
      <c r="G87" s="10" t="s">
        <v>246</v>
      </c>
      <c r="H87" s="14">
        <v>22246.27</v>
      </c>
      <c r="I87" s="14"/>
      <c r="J87" s="14"/>
      <c r="K87" s="14">
        <v>7814.79</v>
      </c>
      <c r="L87" s="14">
        <v>5911.64</v>
      </c>
      <c r="M87" s="14">
        <v>16334.63</v>
      </c>
    </row>
    <row r="88" spans="1:13" s="7" customFormat="1" ht="42" customHeight="1" x14ac:dyDescent="0.3">
      <c r="A88" s="1"/>
      <c r="B88" s="10" t="s">
        <v>15</v>
      </c>
      <c r="C88" s="12" t="s">
        <v>247</v>
      </c>
      <c r="D88" s="12" t="s">
        <v>248</v>
      </c>
      <c r="E88" s="10" t="s">
        <v>107</v>
      </c>
      <c r="F88" s="10" t="s">
        <v>249</v>
      </c>
      <c r="G88" s="10" t="s">
        <v>250</v>
      </c>
      <c r="H88" s="14">
        <v>26498.79</v>
      </c>
      <c r="I88" s="14"/>
      <c r="J88" s="14"/>
      <c r="K88" s="14">
        <v>11500.66</v>
      </c>
      <c r="L88" s="14">
        <v>6974.48</v>
      </c>
      <c r="M88" s="14">
        <v>19524.310000000001</v>
      </c>
    </row>
    <row r="89" spans="1:13" s="7" customFormat="1" ht="42" customHeight="1" x14ac:dyDescent="0.3">
      <c r="A89" s="1"/>
      <c r="B89" s="10" t="s">
        <v>15</v>
      </c>
      <c r="C89" s="12" t="s">
        <v>251</v>
      </c>
      <c r="D89" s="12" t="s">
        <v>252</v>
      </c>
      <c r="E89" s="10" t="s">
        <v>107</v>
      </c>
      <c r="F89" s="10" t="s">
        <v>198</v>
      </c>
      <c r="G89" s="10" t="s">
        <v>253</v>
      </c>
      <c r="H89" s="14">
        <v>25887.91</v>
      </c>
      <c r="I89" s="14">
        <v>10302.35</v>
      </c>
      <c r="J89" s="14"/>
      <c r="K89" s="14">
        <v>8824.32</v>
      </c>
      <c r="L89" s="14">
        <v>13499.65</v>
      </c>
      <c r="M89" s="14">
        <v>12388.26</v>
      </c>
    </row>
    <row r="90" spans="1:13" s="7" customFormat="1" ht="42" customHeight="1" x14ac:dyDescent="0.3">
      <c r="A90" s="1"/>
      <c r="B90" s="10" t="s">
        <v>15</v>
      </c>
      <c r="C90" s="12" t="s">
        <v>254</v>
      </c>
      <c r="D90" s="12" t="s">
        <v>255</v>
      </c>
      <c r="E90" s="10" t="s">
        <v>107</v>
      </c>
      <c r="F90" s="10" t="s">
        <v>198</v>
      </c>
      <c r="G90" s="10" t="s">
        <v>256</v>
      </c>
      <c r="H90" s="14">
        <v>15856.84</v>
      </c>
      <c r="I90" s="14"/>
      <c r="J90" s="14"/>
      <c r="K90" s="14">
        <v>7814.79</v>
      </c>
      <c r="L90" s="14">
        <v>4072.94</v>
      </c>
      <c r="M90" s="14">
        <v>11783.9</v>
      </c>
    </row>
    <row r="91" spans="1:13" s="7" customFormat="1" ht="42" customHeight="1" x14ac:dyDescent="0.3">
      <c r="A91" s="1"/>
      <c r="B91" s="10" t="s">
        <v>15</v>
      </c>
      <c r="C91" s="12" t="s">
        <v>257</v>
      </c>
      <c r="D91" s="12" t="s">
        <v>258</v>
      </c>
      <c r="E91" s="10" t="s">
        <v>107</v>
      </c>
      <c r="F91" s="10" t="s">
        <v>198</v>
      </c>
      <c r="G91" s="10" t="s">
        <v>259</v>
      </c>
      <c r="H91" s="14">
        <v>16620.27</v>
      </c>
      <c r="I91" s="14"/>
      <c r="J91" s="14"/>
      <c r="K91" s="14">
        <v>7814.79</v>
      </c>
      <c r="L91" s="14">
        <v>4310.0200000000004</v>
      </c>
      <c r="M91" s="14">
        <v>12310.25</v>
      </c>
    </row>
    <row r="92" spans="1:13" s="7" customFormat="1" ht="42" customHeight="1" x14ac:dyDescent="0.3">
      <c r="A92" s="1"/>
      <c r="B92" s="10" t="s">
        <v>15</v>
      </c>
      <c r="C92" s="12" t="s">
        <v>260</v>
      </c>
      <c r="D92" s="12" t="s">
        <v>261</v>
      </c>
      <c r="E92" s="10" t="s">
        <v>107</v>
      </c>
      <c r="F92" s="10" t="s">
        <v>198</v>
      </c>
      <c r="G92" s="10" t="s">
        <v>262</v>
      </c>
      <c r="H92" s="14">
        <v>14963.61</v>
      </c>
      <c r="I92" s="14"/>
      <c r="J92" s="14"/>
      <c r="K92" s="14">
        <v>8824.32</v>
      </c>
      <c r="L92" s="14">
        <v>3854.44</v>
      </c>
      <c r="M92" s="14">
        <v>11109.17</v>
      </c>
    </row>
    <row r="93" spans="1:13" s="7" customFormat="1" ht="42" customHeight="1" x14ac:dyDescent="0.3">
      <c r="A93" s="1"/>
      <c r="B93" s="10" t="s">
        <v>15</v>
      </c>
      <c r="C93" s="12" t="s">
        <v>263</v>
      </c>
      <c r="D93" s="12" t="s">
        <v>330</v>
      </c>
      <c r="E93" s="10" t="s">
        <v>107</v>
      </c>
      <c r="F93" s="10" t="s">
        <v>264</v>
      </c>
      <c r="G93" s="10" t="s">
        <v>265</v>
      </c>
      <c r="H93" s="14">
        <v>14138.04</v>
      </c>
      <c r="I93" s="14"/>
      <c r="J93" s="14"/>
      <c r="K93" s="14">
        <v>7814.79</v>
      </c>
      <c r="L93" s="14">
        <v>3575.27</v>
      </c>
      <c r="M93" s="14">
        <v>10562.77</v>
      </c>
    </row>
    <row r="94" spans="1:13" s="7" customFormat="1" ht="42" customHeight="1" x14ac:dyDescent="0.3">
      <c r="A94" s="1"/>
      <c r="B94" s="10" t="s">
        <v>15</v>
      </c>
      <c r="C94" s="12" t="s">
        <v>266</v>
      </c>
      <c r="D94" s="12" t="s">
        <v>331</v>
      </c>
      <c r="E94" s="10" t="s">
        <v>107</v>
      </c>
      <c r="F94" s="10" t="s">
        <v>198</v>
      </c>
      <c r="G94" s="10" t="s">
        <v>267</v>
      </c>
      <c r="H94" s="14">
        <v>14138.04</v>
      </c>
      <c r="I94" s="14"/>
      <c r="J94" s="14"/>
      <c r="K94" s="14">
        <v>7814.79</v>
      </c>
      <c r="L94" s="14">
        <v>3627.41</v>
      </c>
      <c r="M94" s="14">
        <v>10510.63</v>
      </c>
    </row>
    <row r="95" spans="1:13" s="7" customFormat="1" ht="42" customHeight="1" x14ac:dyDescent="0.3">
      <c r="A95" s="1"/>
      <c r="B95" s="10" t="s">
        <v>15</v>
      </c>
      <c r="C95" s="12" t="s">
        <v>268</v>
      </c>
      <c r="D95" s="12" t="s">
        <v>269</v>
      </c>
      <c r="E95" s="10" t="s">
        <v>107</v>
      </c>
      <c r="F95" s="10" t="s">
        <v>198</v>
      </c>
      <c r="G95" s="10" t="s">
        <v>270</v>
      </c>
      <c r="H95" s="14">
        <v>16320.94</v>
      </c>
      <c r="I95" s="14">
        <v>9369.1299999999992</v>
      </c>
      <c r="J95" s="14"/>
      <c r="K95" s="14">
        <v>7814.79</v>
      </c>
      <c r="L95" s="14">
        <v>10202.32</v>
      </c>
      <c r="M95" s="14">
        <v>6118.62</v>
      </c>
    </row>
    <row r="96" spans="1:13" s="7" customFormat="1" ht="42" customHeight="1" x14ac:dyDescent="0.3">
      <c r="A96" s="1"/>
      <c r="B96" s="10" t="s">
        <v>15</v>
      </c>
      <c r="C96" s="12" t="s">
        <v>332</v>
      </c>
      <c r="D96" s="12" t="s">
        <v>333</v>
      </c>
      <c r="E96" s="10" t="s">
        <v>107</v>
      </c>
      <c r="F96" s="10" t="s">
        <v>198</v>
      </c>
      <c r="G96" s="10" t="s">
        <v>334</v>
      </c>
      <c r="H96" s="14">
        <v>14138.04</v>
      </c>
      <c r="I96" s="14"/>
      <c r="J96" s="14"/>
      <c r="K96" s="14">
        <v>7814.79</v>
      </c>
      <c r="L96" s="14">
        <v>3984.04</v>
      </c>
      <c r="M96" s="14">
        <v>10154</v>
      </c>
    </row>
    <row r="97" spans="1:13" s="7" customFormat="1" ht="42" customHeight="1" x14ac:dyDescent="0.3">
      <c r="A97" s="1"/>
      <c r="B97" s="10" t="s">
        <v>15</v>
      </c>
      <c r="C97" s="12" t="s">
        <v>271</v>
      </c>
      <c r="D97" s="12" t="s">
        <v>272</v>
      </c>
      <c r="E97" s="10" t="s">
        <v>107</v>
      </c>
      <c r="F97" s="10" t="s">
        <v>198</v>
      </c>
      <c r="G97" s="10" t="s">
        <v>273</v>
      </c>
      <c r="H97" s="14">
        <v>12341.35</v>
      </c>
      <c r="I97" s="14"/>
      <c r="J97" s="14"/>
      <c r="K97" s="14">
        <v>7814.79</v>
      </c>
      <c r="L97" s="14">
        <v>3133.32</v>
      </c>
      <c r="M97" s="14">
        <v>9208.0300000000007</v>
      </c>
    </row>
    <row r="98" spans="1:13" s="7" customFormat="1" ht="42" customHeight="1" x14ac:dyDescent="0.3">
      <c r="A98" s="1"/>
      <c r="B98" s="10" t="s">
        <v>15</v>
      </c>
      <c r="C98" s="12" t="s">
        <v>274</v>
      </c>
      <c r="D98" s="12" t="s">
        <v>275</v>
      </c>
      <c r="E98" s="10" t="s">
        <v>107</v>
      </c>
      <c r="F98" s="10" t="s">
        <v>198</v>
      </c>
      <c r="G98" s="10" t="s">
        <v>276</v>
      </c>
      <c r="H98" s="14">
        <v>14565.68</v>
      </c>
      <c r="I98" s="14">
        <v>8277.77</v>
      </c>
      <c r="J98" s="14"/>
      <c r="K98" s="14">
        <v>7814.79</v>
      </c>
      <c r="L98" s="14">
        <v>8928.3799999999992</v>
      </c>
      <c r="M98" s="14">
        <v>5637.3</v>
      </c>
    </row>
    <row r="99" spans="1:13" s="7" customFormat="1" ht="42" customHeight="1" x14ac:dyDescent="0.3">
      <c r="A99" s="1"/>
      <c r="B99" s="10" t="s">
        <v>15</v>
      </c>
      <c r="C99" s="12" t="s">
        <v>335</v>
      </c>
      <c r="D99" s="12" t="s">
        <v>277</v>
      </c>
      <c r="E99" s="10" t="s">
        <v>107</v>
      </c>
      <c r="F99" s="10" t="s">
        <v>198</v>
      </c>
      <c r="G99" s="10" t="s">
        <v>336</v>
      </c>
      <c r="H99" s="14">
        <v>12341.35</v>
      </c>
      <c r="I99" s="14"/>
      <c r="J99" s="14"/>
      <c r="K99" s="14">
        <v>7814.79</v>
      </c>
      <c r="L99" s="14">
        <v>3081.18</v>
      </c>
      <c r="M99" s="14">
        <v>9260.17</v>
      </c>
    </row>
    <row r="100" spans="1:13" s="7" customFormat="1" ht="42" customHeight="1" x14ac:dyDescent="0.3">
      <c r="A100" s="1"/>
      <c r="B100" s="10" t="s">
        <v>15</v>
      </c>
      <c r="C100" s="12" t="s">
        <v>337</v>
      </c>
      <c r="D100" s="12" t="s">
        <v>338</v>
      </c>
      <c r="E100" s="10" t="s">
        <v>107</v>
      </c>
      <c r="F100" s="10" t="s">
        <v>198</v>
      </c>
      <c r="G100" s="10" t="s">
        <v>339</v>
      </c>
      <c r="H100" s="14">
        <v>13154.6</v>
      </c>
      <c r="I100" s="14"/>
      <c r="J100" s="14"/>
      <c r="K100" s="14">
        <v>7814.79</v>
      </c>
      <c r="L100" s="14">
        <v>3356.97</v>
      </c>
      <c r="M100" s="14">
        <v>9797.6299999999992</v>
      </c>
    </row>
    <row r="101" spans="1:13" s="7" customFormat="1" ht="42" customHeight="1" x14ac:dyDescent="0.3">
      <c r="A101" s="1"/>
      <c r="B101" s="10" t="s">
        <v>15</v>
      </c>
      <c r="C101" s="12" t="s">
        <v>278</v>
      </c>
      <c r="D101" s="12" t="s">
        <v>279</v>
      </c>
      <c r="E101" s="10" t="s">
        <v>107</v>
      </c>
      <c r="F101" s="10" t="s">
        <v>198</v>
      </c>
      <c r="G101" s="10" t="s">
        <v>280</v>
      </c>
      <c r="H101" s="14">
        <v>13842.58</v>
      </c>
      <c r="I101" s="14"/>
      <c r="J101" s="14"/>
      <c r="K101" s="14">
        <v>8824.32</v>
      </c>
      <c r="L101" s="14">
        <v>3494.02</v>
      </c>
      <c r="M101" s="14">
        <v>10348.56</v>
      </c>
    </row>
    <row r="102" spans="1:13" s="7" customFormat="1" ht="42" customHeight="1" x14ac:dyDescent="0.3">
      <c r="A102" s="1"/>
      <c r="B102" s="10" t="s">
        <v>15</v>
      </c>
      <c r="C102" s="12" t="s">
        <v>281</v>
      </c>
      <c r="D102" s="12" t="s">
        <v>282</v>
      </c>
      <c r="E102" s="10" t="s">
        <v>107</v>
      </c>
      <c r="F102" s="10" t="s">
        <v>198</v>
      </c>
      <c r="G102" s="10" t="s">
        <v>283</v>
      </c>
      <c r="H102" s="14">
        <v>21767.39</v>
      </c>
      <c r="I102" s="14">
        <v>8641.31</v>
      </c>
      <c r="J102" s="14"/>
      <c r="K102" s="14">
        <v>8203.82</v>
      </c>
      <c r="L102" s="14">
        <v>12552.7</v>
      </c>
      <c r="M102" s="14">
        <v>9214.69</v>
      </c>
    </row>
    <row r="103" spans="1:13" s="7" customFormat="1" ht="42" customHeight="1" x14ac:dyDescent="0.3">
      <c r="A103" s="1"/>
      <c r="B103" s="10" t="s">
        <v>15</v>
      </c>
      <c r="C103" s="12" t="s">
        <v>284</v>
      </c>
      <c r="D103" s="12" t="s">
        <v>105</v>
      </c>
      <c r="E103" s="10" t="s">
        <v>107</v>
      </c>
      <c r="F103" s="10" t="s">
        <v>198</v>
      </c>
      <c r="G103" s="10" t="s">
        <v>285</v>
      </c>
      <c r="H103" s="14">
        <v>16310.14</v>
      </c>
      <c r="I103" s="14">
        <v>8628.31</v>
      </c>
      <c r="J103" s="14"/>
      <c r="K103" s="14">
        <v>5206.1499999999996</v>
      </c>
      <c r="L103" s="14">
        <v>10338.77</v>
      </c>
      <c r="M103" s="14">
        <v>5971.37</v>
      </c>
    </row>
    <row r="104" spans="1:13" s="7" customFormat="1" ht="42" customHeight="1" x14ac:dyDescent="0.3">
      <c r="A104" s="1"/>
      <c r="B104" s="10" t="s">
        <v>15</v>
      </c>
      <c r="C104" s="12" t="s">
        <v>286</v>
      </c>
      <c r="D104" s="12" t="s">
        <v>287</v>
      </c>
      <c r="E104" s="10" t="s">
        <v>107</v>
      </c>
      <c r="F104" s="10" t="s">
        <v>288</v>
      </c>
      <c r="G104" s="10" t="s">
        <v>289</v>
      </c>
      <c r="H104" s="14">
        <v>13666.09</v>
      </c>
      <c r="I104" s="14"/>
      <c r="J104" s="14"/>
      <c r="K104" s="14">
        <v>8824.32</v>
      </c>
      <c r="L104" s="14">
        <v>4851.0600000000004</v>
      </c>
      <c r="M104" s="14">
        <v>8815.0300000000007</v>
      </c>
    </row>
    <row r="105" spans="1:13" s="7" customFormat="1" ht="42" customHeight="1" x14ac:dyDescent="0.3">
      <c r="A105" s="1"/>
      <c r="B105" s="10" t="s">
        <v>15</v>
      </c>
      <c r="C105" s="12" t="s">
        <v>290</v>
      </c>
      <c r="D105" s="12" t="s">
        <v>291</v>
      </c>
      <c r="E105" s="10" t="s">
        <v>107</v>
      </c>
      <c r="F105" s="10" t="s">
        <v>198</v>
      </c>
      <c r="G105" s="10" t="s">
        <v>292</v>
      </c>
      <c r="H105" s="14">
        <v>18907.419999999998</v>
      </c>
      <c r="I105" s="14"/>
      <c r="J105" s="14"/>
      <c r="K105" s="14">
        <v>12903</v>
      </c>
      <c r="L105" s="14">
        <v>4938.99</v>
      </c>
      <c r="M105" s="14">
        <v>13968.43</v>
      </c>
    </row>
    <row r="106" spans="1:13" s="7" customFormat="1" ht="42" customHeight="1" x14ac:dyDescent="0.3">
      <c r="A106" s="1"/>
      <c r="B106" s="10" t="s">
        <v>15</v>
      </c>
      <c r="C106" s="12" t="s">
        <v>293</v>
      </c>
      <c r="D106" s="12" t="s">
        <v>294</v>
      </c>
      <c r="E106" s="10" t="s">
        <v>107</v>
      </c>
      <c r="F106" s="10" t="s">
        <v>198</v>
      </c>
      <c r="G106" s="10" t="s">
        <v>295</v>
      </c>
      <c r="H106" s="14">
        <v>12575.79</v>
      </c>
      <c r="I106" s="14"/>
      <c r="J106" s="14"/>
      <c r="K106" s="14">
        <v>7814.79</v>
      </c>
      <c r="L106" s="14">
        <v>3197.79</v>
      </c>
      <c r="M106" s="14">
        <v>9378</v>
      </c>
    </row>
    <row r="107" spans="1:13" s="7" customFormat="1" ht="42" customHeight="1" x14ac:dyDescent="0.3">
      <c r="A107" s="1"/>
      <c r="B107" s="10" t="s">
        <v>15</v>
      </c>
      <c r="C107" s="12" t="s">
        <v>296</v>
      </c>
      <c r="D107" s="12" t="s">
        <v>297</v>
      </c>
      <c r="E107" s="10" t="s">
        <v>107</v>
      </c>
      <c r="F107" s="10" t="s">
        <v>264</v>
      </c>
      <c r="G107" s="10" t="s">
        <v>298</v>
      </c>
      <c r="H107" s="14">
        <v>12377.72</v>
      </c>
      <c r="I107" s="14"/>
      <c r="J107" s="14"/>
      <c r="K107" s="14">
        <v>7814.79</v>
      </c>
      <c r="L107" s="14">
        <v>3197.79</v>
      </c>
      <c r="M107" s="14">
        <v>9179.93</v>
      </c>
    </row>
    <row r="108" spans="1:13" s="7" customFormat="1" ht="42" customHeight="1" x14ac:dyDescent="0.3">
      <c r="A108" s="1"/>
      <c r="B108" s="10" t="s">
        <v>15</v>
      </c>
      <c r="C108" s="12" t="s">
        <v>299</v>
      </c>
      <c r="D108" s="12" t="s">
        <v>300</v>
      </c>
      <c r="E108" s="10" t="s">
        <v>107</v>
      </c>
      <c r="F108" s="10" t="s">
        <v>198</v>
      </c>
      <c r="G108" s="10" t="s">
        <v>301</v>
      </c>
      <c r="H108" s="14">
        <v>12341.35</v>
      </c>
      <c r="I108" s="14"/>
      <c r="J108" s="14"/>
      <c r="K108" s="14">
        <v>7814.79</v>
      </c>
      <c r="L108" s="14">
        <v>3133.32</v>
      </c>
      <c r="M108" s="14">
        <v>9208.0300000000007</v>
      </c>
    </row>
    <row r="109" spans="1:13" s="7" customFormat="1" ht="42" customHeight="1" x14ac:dyDescent="0.3">
      <c r="A109" s="1"/>
      <c r="B109" s="10" t="s">
        <v>15</v>
      </c>
      <c r="C109" s="12" t="s">
        <v>321</v>
      </c>
      <c r="D109" s="12" t="s">
        <v>302</v>
      </c>
      <c r="E109" s="10" t="s">
        <v>107</v>
      </c>
      <c r="F109" s="10" t="s">
        <v>198</v>
      </c>
      <c r="G109" s="10" t="s">
        <v>322</v>
      </c>
      <c r="H109" s="14">
        <v>13842.58</v>
      </c>
      <c r="I109" s="14"/>
      <c r="J109" s="14"/>
      <c r="K109" s="14">
        <v>8824.32</v>
      </c>
      <c r="L109" s="14">
        <v>3494.02</v>
      </c>
      <c r="M109" s="14">
        <v>10348.56</v>
      </c>
    </row>
    <row r="110" spans="1:13" s="7" customFormat="1" ht="42" customHeight="1" x14ac:dyDescent="0.3">
      <c r="A110" s="1"/>
      <c r="B110" s="10" t="s">
        <v>15</v>
      </c>
      <c r="C110" s="12" t="s">
        <v>340</v>
      </c>
      <c r="D110" s="12" t="s">
        <v>341</v>
      </c>
      <c r="E110" s="10" t="s">
        <v>107</v>
      </c>
      <c r="F110" s="10" t="s">
        <v>198</v>
      </c>
      <c r="G110" s="10" t="s">
        <v>342</v>
      </c>
      <c r="H110" s="14">
        <v>12467.32</v>
      </c>
      <c r="I110" s="14"/>
      <c r="J110" s="14"/>
      <c r="K110" s="14">
        <v>7814.79</v>
      </c>
      <c r="L110" s="14">
        <v>3167.96</v>
      </c>
      <c r="M110" s="14">
        <v>9299.36</v>
      </c>
    </row>
    <row r="111" spans="1:13" s="7" customFormat="1" ht="42" customHeight="1" x14ac:dyDescent="0.3">
      <c r="A111" s="1"/>
      <c r="B111" s="10" t="s">
        <v>15</v>
      </c>
      <c r="C111" s="12" t="s">
        <v>323</v>
      </c>
      <c r="D111" s="12" t="s">
        <v>77</v>
      </c>
      <c r="E111" s="10" t="s">
        <v>107</v>
      </c>
      <c r="F111" s="10" t="s">
        <v>198</v>
      </c>
      <c r="G111" s="10" t="s">
        <v>324</v>
      </c>
      <c r="H111" s="14">
        <v>12341.35</v>
      </c>
      <c r="I111" s="14"/>
      <c r="J111" s="14"/>
      <c r="K111" s="14">
        <v>7814.79</v>
      </c>
      <c r="L111" s="14">
        <v>3133.32</v>
      </c>
      <c r="M111" s="14">
        <v>9208.0300000000007</v>
      </c>
    </row>
    <row r="112" spans="1:13" s="7" customFormat="1" ht="42" customHeight="1" x14ac:dyDescent="0.3">
      <c r="A112" s="1"/>
      <c r="B112" s="10" t="s">
        <v>15</v>
      </c>
      <c r="C112" s="12" t="s">
        <v>303</v>
      </c>
      <c r="D112" s="12" t="s">
        <v>320</v>
      </c>
      <c r="E112" s="10" t="s">
        <v>107</v>
      </c>
      <c r="F112" s="10" t="s">
        <v>198</v>
      </c>
      <c r="G112" s="10" t="s">
        <v>304</v>
      </c>
      <c r="H112" s="14">
        <v>12466.64</v>
      </c>
      <c r="I112" s="14"/>
      <c r="J112" s="14"/>
      <c r="K112" s="14">
        <v>7573.48</v>
      </c>
      <c r="L112" s="14">
        <v>3167.78</v>
      </c>
      <c r="M112" s="14">
        <v>9298.86</v>
      </c>
    </row>
    <row r="113" spans="2:13" ht="31.95" customHeight="1" x14ac:dyDescent="0.2">
      <c r="B113" s="23" t="s">
        <v>19</v>
      </c>
      <c r="C113" s="25">
        <f>COUNTA(C68:C112)</f>
        <v>45</v>
      </c>
      <c r="D113" s="25" t="s">
        <v>20</v>
      </c>
      <c r="E113" s="25" t="s">
        <v>20</v>
      </c>
      <c r="F113" s="25" t="s">
        <v>20</v>
      </c>
      <c r="G113" s="25" t="s">
        <v>20</v>
      </c>
      <c r="H113" s="26">
        <f t="shared" ref="H113:M113" si="0">SUM(H68:H112)</f>
        <v>916330.09999999986</v>
      </c>
      <c r="I113" s="26">
        <f t="shared" si="0"/>
        <v>74986.62999999999</v>
      </c>
      <c r="J113" s="26">
        <f t="shared" si="0"/>
        <v>0</v>
      </c>
      <c r="K113" s="26">
        <f t="shared" si="0"/>
        <v>410963.58999999991</v>
      </c>
      <c r="L113" s="26">
        <f t="shared" si="0"/>
        <v>294895.0400000001</v>
      </c>
      <c r="M113" s="26">
        <f t="shared" si="0"/>
        <v>621435.06000000029</v>
      </c>
    </row>
    <row r="114" spans="2:13" ht="16.05" customHeight="1" x14ac:dyDescent="0.2"/>
    <row r="115" spans="2:13" x14ac:dyDescent="0.2">
      <c r="B115" s="15"/>
      <c r="C115" s="16"/>
      <c r="D115" s="16"/>
      <c r="E115" s="16"/>
      <c r="F115" s="16"/>
      <c r="G115" s="16"/>
      <c r="H115" s="17"/>
      <c r="I115" s="17"/>
      <c r="J115" s="17"/>
      <c r="K115" s="17"/>
      <c r="L115" s="38" t="s">
        <v>309</v>
      </c>
      <c r="M115" s="38"/>
    </row>
    <row r="116" spans="2:13" x14ac:dyDescent="0.2">
      <c r="B116" s="15"/>
      <c r="C116" s="16"/>
      <c r="D116" s="16"/>
      <c r="E116" s="16"/>
      <c r="F116" s="16"/>
      <c r="G116" s="16"/>
      <c r="H116" s="17"/>
      <c r="I116" s="17"/>
      <c r="J116" s="17"/>
      <c r="K116" s="17"/>
      <c r="L116" s="17"/>
      <c r="M116" s="17"/>
    </row>
    <row r="117" spans="2:13" x14ac:dyDescent="0.2">
      <c r="B117" s="15"/>
      <c r="C117" s="16"/>
      <c r="D117" s="16"/>
      <c r="E117" s="16"/>
      <c r="F117" s="16"/>
      <c r="G117" s="16"/>
      <c r="H117" s="17"/>
      <c r="I117" s="17"/>
      <c r="J117" s="17"/>
      <c r="K117" s="17"/>
      <c r="L117" s="17"/>
      <c r="M117" s="17"/>
    </row>
    <row r="118" spans="2:13" x14ac:dyDescent="0.2">
      <c r="B118" s="28" t="s">
        <v>16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20" spans="2:13" x14ac:dyDescent="0.2">
      <c r="D120" s="27" t="s">
        <v>307</v>
      </c>
    </row>
    <row r="121" spans="2:13" x14ac:dyDescent="0.2">
      <c r="D121" s="3" t="s">
        <v>308</v>
      </c>
    </row>
    <row r="124" spans="2:13" x14ac:dyDescent="0.2">
      <c r="D124" s="27" t="s">
        <v>305</v>
      </c>
    </row>
    <row r="125" spans="2:13" x14ac:dyDescent="0.2">
      <c r="D125" s="3" t="s">
        <v>306</v>
      </c>
    </row>
  </sheetData>
  <autoFilter ref="B13:M64" xr:uid="{00000000-0001-0000-0000-000000000000}"/>
  <sortState xmlns:xlrd2="http://schemas.microsoft.com/office/spreadsheetml/2017/richdata2" ref="C14:M63">
    <sortCondition ref="C14:C63"/>
  </sortState>
  <mergeCells count="7">
    <mergeCell ref="B118:M118"/>
    <mergeCell ref="B66:M66"/>
    <mergeCell ref="B9:M9"/>
    <mergeCell ref="B10:M10"/>
    <mergeCell ref="B12:M12"/>
    <mergeCell ref="B11:C11"/>
    <mergeCell ref="L115:M115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2025-07-15T15:22:57Z</cp:lastPrinted>
  <dcterms:created xsi:type="dcterms:W3CDTF">2020-06-08T12:52:46Z</dcterms:created>
  <dcterms:modified xsi:type="dcterms:W3CDTF">2025-07-15T15:23:00Z</dcterms:modified>
  <cp:category/>
  <cp:contentStatus/>
</cp:coreProperties>
</file>