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F - Diretoria Administrativa e Financeira\GERH\SUFOP\SEFOP\RELATÓRIOS MENSAIS\TRANSPARENCIA\2025\RELATÓRIOS SERVIDORES\07-2025\"/>
    </mc:Choice>
  </mc:AlternateContent>
  <xr:revisionPtr revIDLastSave="0" documentId="13_ncr:1_{84DDA147-68ED-4CBE-91B2-7A07A086BA0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ervidores" sheetId="1" r:id="rId1"/>
  </sheets>
  <definedNames>
    <definedName name="_xlnm.Print_Area" localSheetId="0">Servidores!$B$1:$L$19</definedName>
    <definedName name="Excel_BuiltIn_Print_Titles_1">Servidores!$B$1:$IV$7</definedName>
    <definedName name="Print_Area_0" localSheetId="0">Servidores!$A$1:$L$12</definedName>
    <definedName name="_xlnm.Print_Titles" localSheetId="0">Servidores!$1:$7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F13" i="1"/>
  <c r="I13" i="1"/>
  <c r="J13" i="1"/>
  <c r="K13" i="1"/>
  <c r="L13" i="1"/>
  <c r="G13" i="1"/>
  <c r="H13" i="1"/>
</calcChain>
</file>

<file path=xl/sharedStrings.xml><?xml version="1.0" encoding="utf-8"?>
<sst xmlns="http://schemas.openxmlformats.org/spreadsheetml/2006/main" count="36" uniqueCount="27">
  <si>
    <t>Unidade</t>
  </si>
  <si>
    <t>Cargo</t>
  </si>
  <si>
    <t xml:space="preserve"> Valor do Salário Bruto (R$)</t>
  </si>
  <si>
    <t>Valor 13º (R$)</t>
  </si>
  <si>
    <t>Salário do Mês (R$)</t>
  </si>
  <si>
    <t>Demais Descontos (R$)</t>
  </si>
  <si>
    <t>Valor Líquido (R$)</t>
  </si>
  <si>
    <t>Centro Estadual de Reabilitação e Readaptação Dr. Henrique Santillo - CRER</t>
  </si>
  <si>
    <t>UNIDADE: Centro Estadual de Reabilitação e Readaptação Dr. Henrique Santillo - CRER</t>
  </si>
  <si>
    <t xml:space="preserve">Total </t>
  </si>
  <si>
    <t>-</t>
  </si>
  <si>
    <t>ALEX HONDA BERNARDES</t>
  </si>
  <si>
    <t>APARECIDO DIVINO DA CRUZ</t>
  </si>
  <si>
    <t>CLAUDIO CARLOS DA SILVA</t>
  </si>
  <si>
    <t>MARC ALEXANDRE DUARTE GIGONZAC</t>
  </si>
  <si>
    <t>THAIS CIDALIA VIEIRA GIGONZAC</t>
  </si>
  <si>
    <t>Biomédico - Lei 22.524</t>
  </si>
  <si>
    <t xml:space="preserve">Outros Proventos R$ </t>
  </si>
  <si>
    <t>Data Admissão/Início</t>
  </si>
  <si>
    <t>Nome do Servidor</t>
  </si>
  <si>
    <t>Abono de Ferias / Férias (R$)</t>
  </si>
  <si>
    <t>DEMONSTRATIVO DE VENCIMENTOS - SERVIDORES CEDIDOS (CRER)</t>
  </si>
  <si>
    <t>RELAÇÃO MENSAL DOS SERVIDORES CEDIDOS COM AS RESPECTIVAS REMUNERAÇÕES</t>
  </si>
  <si>
    <t>Iorrany  Oliveira Bastos</t>
  </si>
  <si>
    <t>Supervisora de Formalização de Pessoal</t>
  </si>
  <si>
    <t>Goiânia, 08 de agosto de 2025</t>
  </si>
  <si>
    <t>Competência: Julho_2025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</si>
</sst>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\-??_-;_-@_-"/>
    <numFmt numFmtId="165" formatCode="#,##0.00;[Red]#,##0.00"/>
  </numFmts>
  <fonts count="3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7">
    <xf numFmtId="0" fontId="0" fillId="0" borderId="0"/>
    <xf numFmtId="0" fontId="26" fillId="2" borderId="0" applyBorder="0" applyProtection="0"/>
    <xf numFmtId="0" fontId="26" fillId="3" borderId="0" applyBorder="0" applyProtection="0"/>
    <xf numFmtId="0" fontId="26" fillId="4" borderId="0" applyBorder="0" applyProtection="0"/>
    <xf numFmtId="0" fontId="26" fillId="5" borderId="0" applyBorder="0" applyProtection="0"/>
    <xf numFmtId="0" fontId="26" fillId="6" borderId="0" applyBorder="0" applyProtection="0"/>
    <xf numFmtId="0" fontId="26" fillId="7" borderId="0" applyBorder="0" applyProtection="0"/>
    <xf numFmtId="0" fontId="26" fillId="8" borderId="0" applyBorder="0" applyProtection="0"/>
    <xf numFmtId="0" fontId="26" fillId="9" borderId="0" applyBorder="0" applyProtection="0"/>
    <xf numFmtId="0" fontId="26" fillId="10" borderId="0" applyBorder="0" applyProtection="0"/>
    <xf numFmtId="0" fontId="26" fillId="11" borderId="0" applyBorder="0" applyProtection="0"/>
    <xf numFmtId="0" fontId="26" fillId="12" borderId="0" applyBorder="0" applyProtection="0"/>
    <xf numFmtId="0" fontId="26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6" borderId="0" applyBorder="0" applyProtection="0"/>
    <xf numFmtId="0" fontId="5" fillId="27" borderId="1" applyProtection="0"/>
    <xf numFmtId="0" fontId="6" fillId="28" borderId="2" applyProtection="0"/>
    <xf numFmtId="0" fontId="7" fillId="0" borderId="0" applyBorder="0" applyProtection="0"/>
    <xf numFmtId="0" fontId="8" fillId="29" borderId="0" applyBorder="0" applyProtection="0"/>
    <xf numFmtId="0" fontId="9" fillId="29" borderId="0" applyBorder="0" applyProtection="0"/>
    <xf numFmtId="0" fontId="10" fillId="0" borderId="3" applyProtection="0"/>
    <xf numFmtId="0" fontId="11" fillId="0" borderId="4" applyProtection="0"/>
    <xf numFmtId="0" fontId="12" fillId="0" borderId="5" applyProtection="0"/>
    <xf numFmtId="0" fontId="13" fillId="0" borderId="6" applyProtection="0"/>
    <xf numFmtId="0" fontId="14" fillId="0" borderId="7" applyProtection="0"/>
    <xf numFmtId="0" fontId="14" fillId="0" borderId="0" applyBorder="0" applyProtection="0"/>
    <xf numFmtId="0" fontId="15" fillId="30" borderId="1" applyProtection="0"/>
    <xf numFmtId="0" fontId="16" fillId="0" borderId="8" applyProtection="0"/>
    <xf numFmtId="0" fontId="17" fillId="31" borderId="0" applyBorder="0" applyProtection="0"/>
    <xf numFmtId="0" fontId="18" fillId="31" borderId="0" applyBorder="0" applyProtection="0"/>
    <xf numFmtId="0" fontId="19" fillId="0" borderId="0"/>
    <xf numFmtId="0" fontId="26" fillId="0" borderId="0"/>
    <xf numFmtId="0" fontId="26" fillId="32" borderId="9" applyProtection="0"/>
    <xf numFmtId="0" fontId="26" fillId="32" borderId="9" applyProtection="0"/>
    <xf numFmtId="0" fontId="20" fillId="27" borderId="10" applyProtection="0"/>
    <xf numFmtId="0" fontId="21" fillId="0" borderId="0" applyBorder="0" applyProtection="0"/>
    <xf numFmtId="0" fontId="22" fillId="0" borderId="0" applyBorder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36" borderId="0" applyNumberFormat="0" applyBorder="0" applyAlignment="0" applyProtection="0"/>
    <xf numFmtId="0" fontId="27" fillId="37" borderId="9" applyNumberFormat="0" applyFont="0" applyAlignment="0" applyProtection="0"/>
    <xf numFmtId="0" fontId="1" fillId="37" borderId="9" applyNumberFormat="0" applyFont="0" applyAlignment="0" applyProtection="0"/>
    <xf numFmtId="0" fontId="34" fillId="0" borderId="0"/>
  </cellStyleXfs>
  <cellXfs count="21">
    <xf numFmtId="0" fontId="0" fillId="0" borderId="0" xfId="0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164" fontId="2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center" vertical="center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applyFont="1" applyBorder="1" applyAlignment="1">
      <alignment horizontal="left" vertical="center" wrapText="1"/>
    </xf>
    <xf numFmtId="165" fontId="23" fillId="0" borderId="11" xfId="43" applyNumberFormat="1" applyFont="1" applyBorder="1" applyAlignment="1">
      <alignment horizontal="right" vertical="center" wrapText="1"/>
    </xf>
    <xf numFmtId="0" fontId="33" fillId="0" borderId="11" xfId="43" applyFont="1" applyBorder="1" applyAlignment="1">
      <alignment horizontal="center" vertical="center" wrapText="1"/>
    </xf>
    <xf numFmtId="44" fontId="33" fillId="0" borderId="11" xfId="43" applyNumberFormat="1" applyFont="1" applyBorder="1" applyAlignment="1">
      <alignment horizontal="center" vertical="center" wrapText="1"/>
    </xf>
    <xf numFmtId="14" fontId="23" fillId="0" borderId="11" xfId="43" applyNumberFormat="1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164" fontId="24" fillId="0" borderId="11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33" borderId="11" xfId="0" applyFont="1" applyFill="1" applyBorder="1" applyAlignment="1">
      <alignment horizontal="left" vertical="center"/>
    </xf>
    <xf numFmtId="164" fontId="23" fillId="0" borderId="0" xfId="0" applyNumberFormat="1" applyFont="1" applyAlignment="1">
      <alignment horizontal="right" vertical="center"/>
    </xf>
    <xf numFmtId="164" fontId="24" fillId="33" borderId="11" xfId="0" applyNumberFormat="1" applyFont="1" applyFill="1" applyBorder="1" applyAlignment="1">
      <alignment horizontal="center" vertical="center"/>
    </xf>
  </cellXfs>
  <cellStyles count="57"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60% - Accent1" xfId="13" xr:uid="{00000000-0005-0000-0000-000012000000}"/>
    <cellStyle name="60% - Accent2" xfId="14" xr:uid="{00000000-0005-0000-0000-000013000000}"/>
    <cellStyle name="60% - Accent3" xfId="15" xr:uid="{00000000-0005-0000-0000-000014000000}"/>
    <cellStyle name="60% - Accent4" xfId="16" xr:uid="{00000000-0005-0000-0000-000015000000}"/>
    <cellStyle name="60% - Accent5" xfId="17" xr:uid="{00000000-0005-0000-0000-000016000000}"/>
    <cellStyle name="60% - Accent6" xfId="18" xr:uid="{00000000-0005-0000-0000-000017000000}"/>
    <cellStyle name="Accent1" xfId="19" xr:uid="{00000000-0005-0000-0000-000018000000}"/>
    <cellStyle name="Accent2" xfId="20" xr:uid="{00000000-0005-0000-0000-000019000000}"/>
    <cellStyle name="Accent3" xfId="21" xr:uid="{00000000-0005-0000-0000-00001A000000}"/>
    <cellStyle name="Accent4" xfId="22" xr:uid="{00000000-0005-0000-0000-00001B000000}"/>
    <cellStyle name="Accent5" xfId="23" xr:uid="{00000000-0005-0000-0000-00001C000000}"/>
    <cellStyle name="Accent6" xfId="24" xr:uid="{00000000-0005-0000-0000-00001D000000}"/>
    <cellStyle name="Bad" xfId="49" xr:uid="{92929D40-9E6E-4B79-B1CF-21E6F5567D47}"/>
    <cellStyle name="Bad 1" xfId="25" xr:uid="{00000000-0005-0000-0000-00001E000000}"/>
    <cellStyle name="Bad 2" xfId="26" xr:uid="{00000000-0005-0000-0000-00001F000000}"/>
    <cellStyle name="Calculation" xfId="27" xr:uid="{00000000-0005-0000-0000-000020000000}"/>
    <cellStyle name="Check Cell" xfId="28" xr:uid="{00000000-0005-0000-0000-000021000000}"/>
    <cellStyle name="Explanatory Text" xfId="29" xr:uid="{00000000-0005-0000-0000-000022000000}"/>
    <cellStyle name="Good" xfId="50" xr:uid="{8AA72A62-70D6-4054-88BF-08F9BB68297C}"/>
    <cellStyle name="Good 2" xfId="30" xr:uid="{00000000-0005-0000-0000-000023000000}"/>
    <cellStyle name="Good 3" xfId="31" xr:uid="{00000000-0005-0000-0000-000024000000}"/>
    <cellStyle name="Heading 1" xfId="51" xr:uid="{144FB309-DD37-4F3B-B55A-CE644BCEA815}"/>
    <cellStyle name="Heading 1 3" xfId="32" xr:uid="{00000000-0005-0000-0000-000025000000}"/>
    <cellStyle name="Heading 1 4" xfId="33" xr:uid="{00000000-0005-0000-0000-000026000000}"/>
    <cellStyle name="Heading 2" xfId="52" xr:uid="{EA93DC2B-71C9-4A01-9E71-DD59C6D255C0}"/>
    <cellStyle name="Heading 2 4" xfId="34" xr:uid="{00000000-0005-0000-0000-000027000000}"/>
    <cellStyle name="Heading 2 5" xfId="35" xr:uid="{00000000-0005-0000-0000-000028000000}"/>
    <cellStyle name="Heading 3" xfId="36" xr:uid="{00000000-0005-0000-0000-000029000000}"/>
    <cellStyle name="Heading 4" xfId="37" xr:uid="{00000000-0005-0000-0000-00002A000000}"/>
    <cellStyle name="Input" xfId="38" xr:uid="{00000000-0005-0000-0000-00002B000000}"/>
    <cellStyle name="Linked Cell" xfId="39" xr:uid="{00000000-0005-0000-0000-00002C000000}"/>
    <cellStyle name="Neutral" xfId="53" xr:uid="{97BA7059-4284-431E-8724-70987696E66C}"/>
    <cellStyle name="Neutral 5" xfId="40" xr:uid="{00000000-0005-0000-0000-00002D000000}"/>
    <cellStyle name="Neutral 6" xfId="41" xr:uid="{00000000-0005-0000-0000-00002E000000}"/>
    <cellStyle name="Normal" xfId="0" builtinId="0"/>
    <cellStyle name="Normal 2" xfId="42" xr:uid="{00000000-0005-0000-0000-00002F000000}"/>
    <cellStyle name="Normal 3" xfId="56" xr:uid="{0A29EF22-7E9C-40A7-B516-EF862BFE970D}"/>
    <cellStyle name="Normal_Planilha1_1" xfId="43" xr:uid="{00000000-0005-0000-0000-000030000000}"/>
    <cellStyle name="Note" xfId="54" xr:uid="{3165A8A0-2CFE-4534-B669-6C4982F6A5F0}"/>
    <cellStyle name="Note 2" xfId="55" xr:uid="{506E1863-094B-41B2-B332-19A3AA1A05FB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1952625</xdr:colOff>
      <xdr:row>0</xdr:row>
      <xdr:rowOff>92075</xdr:rowOff>
    </xdr:from>
    <xdr:to>
      <xdr:col>8</xdr:col>
      <xdr:colOff>3175</xdr:colOff>
      <xdr:row>2</xdr:row>
      <xdr:rowOff>211467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2F937-29CF-41C9-A789-3450502EA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92075"/>
          <a:ext cx="6759575" cy="1129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24"/>
  <sheetViews>
    <sheetView showGridLines="0" tabSelected="1" zoomScale="90" zoomScaleNormal="90" zoomScaleSheetLayoutView="100" workbookViewId="0">
      <selection activeCell="N19" sqref="N19"/>
    </sheetView>
  </sheetViews>
  <sheetFormatPr defaultColWidth="19.140625" defaultRowHeight="15" x14ac:dyDescent="0.25"/>
  <cols>
    <col min="1" max="1" width="1.28515625" style="1" customWidth="1"/>
    <col min="2" max="2" width="31.140625" style="2" customWidth="1"/>
    <col min="3" max="3" width="39.140625" style="3" customWidth="1"/>
    <col min="4" max="4" width="17.7109375" style="3" bestFit="1" customWidth="1"/>
    <col min="5" max="5" width="18.85546875" style="1" bestFit="1" customWidth="1"/>
    <col min="6" max="6" width="18.85546875" style="4" customWidth="1"/>
    <col min="7" max="7" width="16.5703125" style="5" customWidth="1"/>
    <col min="8" max="8" width="13.5703125" style="5" bestFit="1" customWidth="1"/>
    <col min="9" max="9" width="14.28515625" style="5" bestFit="1" customWidth="1"/>
    <col min="10" max="10" width="17.28515625" style="5" bestFit="1" customWidth="1"/>
    <col min="11" max="11" width="17.42578125" style="5" customWidth="1"/>
    <col min="12" max="12" width="17.28515625" style="5" bestFit="1" customWidth="1"/>
    <col min="13" max="1026" width="19.140625" style="1"/>
  </cols>
  <sheetData>
    <row r="1" spans="2:12" ht="39.75" customHeight="1" x14ac:dyDescent="0.25">
      <c r="C1" s="1"/>
      <c r="D1" s="1"/>
    </row>
    <row r="2" spans="2:12" ht="39.950000000000003" customHeight="1" x14ac:dyDescent="0.25">
      <c r="C2" s="1"/>
      <c r="D2" s="1"/>
    </row>
    <row r="3" spans="2:12" ht="39.75" customHeight="1" x14ac:dyDescent="0.25">
      <c r="B3" s="16" t="s">
        <v>22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ht="39.75" customHeight="1" x14ac:dyDescent="0.25">
      <c r="B4" s="17" t="s">
        <v>21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2:12" ht="21.75" customHeight="1" x14ac:dyDescent="0.25">
      <c r="C5" s="1"/>
      <c r="D5" s="1"/>
    </row>
    <row r="6" spans="2:12" ht="29.25" customHeight="1" x14ac:dyDescent="0.25">
      <c r="B6" s="18" t="s">
        <v>8</v>
      </c>
      <c r="C6" s="18"/>
      <c r="D6" s="18"/>
      <c r="E6" s="18"/>
      <c r="F6" s="20" t="s">
        <v>26</v>
      </c>
      <c r="G6" s="20"/>
      <c r="H6" s="20"/>
      <c r="I6" s="20"/>
      <c r="J6" s="20"/>
      <c r="K6" s="20"/>
      <c r="L6" s="20"/>
    </row>
    <row r="7" spans="2:12" ht="39.75" customHeight="1" x14ac:dyDescent="0.25">
      <c r="B7" s="12" t="s">
        <v>0</v>
      </c>
      <c r="C7" s="12" t="s">
        <v>19</v>
      </c>
      <c r="D7" s="12" t="s">
        <v>18</v>
      </c>
      <c r="E7" s="12" t="s">
        <v>1</v>
      </c>
      <c r="F7" s="13" t="s">
        <v>2</v>
      </c>
      <c r="G7" s="13" t="s">
        <v>20</v>
      </c>
      <c r="H7" s="13" t="s">
        <v>3</v>
      </c>
      <c r="I7" s="13" t="s">
        <v>17</v>
      </c>
      <c r="J7" s="13" t="s">
        <v>4</v>
      </c>
      <c r="K7" s="13" t="s">
        <v>5</v>
      </c>
      <c r="L7" s="13" t="s">
        <v>6</v>
      </c>
    </row>
    <row r="8" spans="2:12" ht="22.5" x14ac:dyDescent="0.25">
      <c r="B8" s="6" t="s">
        <v>7</v>
      </c>
      <c r="C8" s="7" t="s">
        <v>11</v>
      </c>
      <c r="D8" s="11">
        <v>44531</v>
      </c>
      <c r="E8" s="7" t="s">
        <v>16</v>
      </c>
      <c r="F8" s="8">
        <v>10424.950000000001</v>
      </c>
      <c r="G8" s="8"/>
      <c r="H8" s="8"/>
      <c r="I8" s="8">
        <v>4681.8600000000006</v>
      </c>
      <c r="J8" s="8">
        <v>5743.09</v>
      </c>
      <c r="K8" s="8">
        <v>1958.54</v>
      </c>
      <c r="L8" s="8">
        <v>5791.64</v>
      </c>
    </row>
    <row r="9" spans="2:12" ht="22.5" x14ac:dyDescent="0.25">
      <c r="B9" s="6" t="s">
        <v>7</v>
      </c>
      <c r="C9" s="7" t="s">
        <v>12</v>
      </c>
      <c r="D9" s="11">
        <v>44531</v>
      </c>
      <c r="E9" s="7" t="s">
        <v>16</v>
      </c>
      <c r="F9" s="8">
        <v>11301.32</v>
      </c>
      <c r="G9" s="8"/>
      <c r="H9" s="8"/>
      <c r="I9" s="8">
        <v>5207.9100000000008</v>
      </c>
      <c r="J9" s="8">
        <v>6093.41</v>
      </c>
      <c r="K9" s="8">
        <v>0</v>
      </c>
      <c r="L9" s="8">
        <v>8237.77</v>
      </c>
    </row>
    <row r="10" spans="2:12" ht="22.5" x14ac:dyDescent="0.25">
      <c r="B10" s="6" t="s">
        <v>7</v>
      </c>
      <c r="C10" s="7" t="s">
        <v>13</v>
      </c>
      <c r="D10" s="11">
        <v>44531</v>
      </c>
      <c r="E10" s="7" t="s">
        <v>16</v>
      </c>
      <c r="F10" s="8">
        <v>14098.77</v>
      </c>
      <c r="G10" s="8"/>
      <c r="H10" s="8"/>
      <c r="I10" s="8">
        <v>6820.86</v>
      </c>
      <c r="J10" s="8">
        <v>7277.91</v>
      </c>
      <c r="K10" s="8">
        <v>2665.48</v>
      </c>
      <c r="L10" s="8">
        <v>7384.52</v>
      </c>
    </row>
    <row r="11" spans="2:12" ht="22.5" x14ac:dyDescent="0.25">
      <c r="B11" s="6" t="s">
        <v>7</v>
      </c>
      <c r="C11" s="7" t="s">
        <v>14</v>
      </c>
      <c r="D11" s="11">
        <v>44531</v>
      </c>
      <c r="E11" s="7" t="s">
        <v>16</v>
      </c>
      <c r="F11" s="8">
        <v>12741.9</v>
      </c>
      <c r="G11" s="8"/>
      <c r="H11" s="8"/>
      <c r="I11" s="8">
        <v>6648.4900000000007</v>
      </c>
      <c r="J11" s="8">
        <v>6093.41</v>
      </c>
      <c r="K11" s="8">
        <v>3576.0200000000004</v>
      </c>
      <c r="L11" s="8">
        <v>6055.61</v>
      </c>
    </row>
    <row r="12" spans="2:12" ht="22.5" x14ac:dyDescent="0.25">
      <c r="B12" s="6" t="s">
        <v>7</v>
      </c>
      <c r="C12" s="7" t="s">
        <v>15</v>
      </c>
      <c r="D12" s="11">
        <v>44531</v>
      </c>
      <c r="E12" s="7" t="s">
        <v>16</v>
      </c>
      <c r="F12" s="8">
        <v>19104.650000000001</v>
      </c>
      <c r="G12" s="8"/>
      <c r="H12" s="8"/>
      <c r="I12" s="8">
        <v>13011.240000000002</v>
      </c>
      <c r="J12" s="8">
        <v>6093.41</v>
      </c>
      <c r="K12" s="8">
        <v>2691.8</v>
      </c>
      <c r="L12" s="8">
        <v>13302.58</v>
      </c>
    </row>
    <row r="13" spans="2:12" ht="20.100000000000001" customHeight="1" x14ac:dyDescent="0.25">
      <c r="B13" s="9" t="s">
        <v>9</v>
      </c>
      <c r="C13" s="9">
        <f>COUNTA(C8:C12)</f>
        <v>5</v>
      </c>
      <c r="D13" s="9" t="s">
        <v>10</v>
      </c>
      <c r="E13" s="9" t="s">
        <v>10</v>
      </c>
      <c r="F13" s="10">
        <f>SUM(F8:F12)</f>
        <v>67671.59</v>
      </c>
      <c r="G13" s="10">
        <f>SUM(G8:G12)</f>
        <v>0</v>
      </c>
      <c r="H13" s="10">
        <f t="shared" ref="H13" si="0">SUM(H8:H12)</f>
        <v>0</v>
      </c>
      <c r="I13" s="10">
        <f>SUM(I8:I12)</f>
        <v>36370.36</v>
      </c>
      <c r="J13" s="10">
        <f>SUM(J8:J12)</f>
        <v>31301.23</v>
      </c>
      <c r="K13" s="10">
        <f>SUM(K8:K12)</f>
        <v>10891.84</v>
      </c>
      <c r="L13" s="10">
        <f>SUM(L8:L12)</f>
        <v>40772.120000000003</v>
      </c>
    </row>
    <row r="15" spans="2:12" x14ac:dyDescent="0.25">
      <c r="K15" s="19" t="s">
        <v>25</v>
      </c>
      <c r="L15" s="19"/>
    </row>
    <row r="16" spans="2:12" x14ac:dyDescent="0.25">
      <c r="K16" s="4"/>
      <c r="L16" s="4"/>
    </row>
    <row r="17" spans="2:12" x14ac:dyDescent="0.25">
      <c r="B17" s="14" t="s">
        <v>23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2:12" x14ac:dyDescent="0.25">
      <c r="B18" s="15" t="s">
        <v>24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23" spans="2:12" x14ac:dyDescent="0.25">
      <c r="G23" s="4"/>
      <c r="H23" s="4"/>
      <c r="I23" s="4"/>
      <c r="J23" s="4"/>
      <c r="K23" s="4"/>
      <c r="L23" s="4"/>
    </row>
    <row r="24" spans="2:12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7">
    <mergeCell ref="B17:L17"/>
    <mergeCell ref="B18:L18"/>
    <mergeCell ref="B3:L3"/>
    <mergeCell ref="B4:L4"/>
    <mergeCell ref="B6:E6"/>
    <mergeCell ref="K15:L15"/>
    <mergeCell ref="F6:L6"/>
  </mergeCells>
  <printOptions horizontalCentered="1"/>
  <pageMargins left="0.23622047244094491" right="0.23622047244094491" top="0.74803149606299213" bottom="0.74803149606299213" header="0.51181102362204722" footer="0.31496062992125984"/>
  <pageSetup paperSize="9" scale="66" fitToHeight="0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Servidores</vt:lpstr>
      <vt:lpstr>Servidores!Area_de_impressao</vt:lpstr>
      <vt:lpstr>Excel_BuiltIn_Print_Titles_1</vt:lpstr>
      <vt:lpstr>Servidores!Print_Area_0</vt:lpstr>
      <vt:lpstr>Servidores!Titulos_de_impressao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Priscilla Aparecida Moreira Porfirio</cp:lastModifiedBy>
  <cp:revision>7</cp:revision>
  <cp:lastPrinted>2025-07-09T20:56:49Z</cp:lastPrinted>
  <dcterms:created xsi:type="dcterms:W3CDTF">2020-06-08T12:52:46Z</dcterms:created>
  <dcterms:modified xsi:type="dcterms:W3CDTF">2025-08-08T18:56:51Z</dcterms:modified>
  <cp:category/>
  <cp:contentStatus/>
</cp:coreProperties>
</file>