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Agosto\Contabilidade\"/>
    </mc:Choice>
  </mc:AlternateContent>
  <xr:revisionPtr revIDLastSave="0" documentId="13_ncr:1_{BAB94F69-CA95-4BA5-A92E-DDE5BCF58813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ECAD" sheetId="1" r:id="rId1"/>
  </sheets>
  <definedNames>
    <definedName name="_xlnm.Print_Area" localSheetId="0">HECAD!$A$1:$G$109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E24" i="1" l="1"/>
  <c r="D23" i="1"/>
  <c r="F23" i="1" s="1"/>
  <c r="F22" i="1"/>
  <c r="F21" i="1"/>
  <c r="F20" i="1"/>
  <c r="F24" i="1" l="1"/>
  <c r="D24" i="1" l="1"/>
  <c r="C24" i="1"/>
</calcChain>
</file>

<file path=xl/sharedStrings.xml><?xml version="1.0" encoding="utf-8"?>
<sst xmlns="http://schemas.openxmlformats.org/spreadsheetml/2006/main" count="108" uniqueCount="99">
  <si>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</si>
  <si>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</si>
  <si>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</si>
  <si>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</si>
  <si>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</si>
  <si>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</si>
  <si>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</si>
  <si>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</si>
  <si>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</si>
  <si>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</si>
  <si>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</si>
  <si>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</si>
  <si>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</si>
  <si>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</si>
  <si>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</si>
  <si>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</si>
  <si>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</si>
  <si>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</si>
  <si>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</si>
  <si>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</si>
  <si>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</si>
  <si>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</si>
  <si>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</si>
  <si>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</si>
  <si>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</si>
  <si>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</si>
  <si>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</si>
  <si>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</si>
  <si>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</si>
  <si>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</si>
  <si>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</si>
  <si>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</si>
  <si>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</si>
  <si>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</si>
  <si>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</si>
  <si>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</si>
  <si>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</si>
  <si>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</si>
  <si>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</si>
  <si>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</si>
  <si>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</si>
  <si>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</si>
  <si>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</si>
  <si>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</si>
  <si>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</si>
  <si>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</si>
  <si>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</si>
  <si>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</si>
  <si>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</si>
  <si>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</si>
  <si>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</si>
  <si>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</si>
  <si>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</si>
  <si>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</si>
  <si>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</si>
  <si>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</si>
  <si>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</si>
  <si>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</si>
  <si>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</si>
  <si>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</si>
  <si>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</si>
  <si>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</si>
  <si>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</si>
  <si>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020/2023 - 1º Aditivo</t>
  </si>
  <si>
    <t>12/04/2023 a 11/04/2027</t>
  </si>
  <si>
    <t>UNIDADE</t>
  </si>
  <si>
    <t>COMPETÊNCIA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</si>
  <si>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</si>
  <si>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</si>
  <si>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</si>
  <si>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</si>
  <si>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</si>
  <si>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</si>
  <si>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</si>
  <si>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</si>
  <si>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</si>
  <si>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</si>
  <si>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</si>
  <si>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</si>
  <si>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</si>
  <si>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</si>
  <si>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</si>
  <si>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</si>
  <si>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</si>
  <si>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</si>
  <si>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</si>
  <si>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</si>
  <si>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</si>
  <si>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</si>
  <si>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</si>
  <si>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</si>
  <si>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</si>
  <si>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</si>
  <si>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</si>
  <si>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</si>
  <si>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JULHO/2025</t>
  </si>
  <si>
    <t>Goiânia, 18 de agosto de 2025.</t>
  </si>
  <si>
    <t>INSALUBRIDADE</t>
  </si>
  <si>
    <t>SERV. DE LOCACAO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</si>
</sst>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5" fillId="0" borderId="1" xfId="8" applyNumberFormat="1" applyFont="1" applyBorder="1" applyAlignment="1">
      <alignment horizontal="right" wrapText="1"/>
    </xf>
    <xf numFmtId="4" fontId="24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8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7" t="s">
        <v>25</v>
      </c>
      <c r="C2" s="57"/>
      <c r="D2" s="57"/>
      <c r="E2" s="57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8" t="s">
        <v>74</v>
      </c>
      <c r="C4" s="58"/>
      <c r="D4" s="58"/>
      <c r="E4" s="58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2" t="s">
        <v>22</v>
      </c>
      <c r="D9" s="62"/>
      <c r="E9" s="62"/>
      <c r="F9" s="62"/>
    </row>
    <row r="10" spans="2:6" s="1" customFormat="1" ht="17" customHeight="1" x14ac:dyDescent="0.35">
      <c r="B10" s="13" t="s">
        <v>2</v>
      </c>
      <c r="C10" s="41" t="s">
        <v>23</v>
      </c>
      <c r="D10" s="12"/>
    </row>
    <row r="11" spans="2:6" s="1" customFormat="1" ht="17" customHeight="1" x14ac:dyDescent="0.35">
      <c r="B11" s="10" t="s">
        <v>8</v>
      </c>
      <c r="C11" s="14" t="s">
        <v>63</v>
      </c>
      <c r="D11" s="15"/>
    </row>
    <row r="12" spans="2:6" s="1" customFormat="1" ht="17" customHeight="1" x14ac:dyDescent="0.35">
      <c r="B12" s="8" t="s">
        <v>9</v>
      </c>
      <c r="C12" s="14" t="s">
        <v>64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59"/>
      <c r="D14" s="59"/>
    </row>
    <row r="15" spans="2:6" s="1" customFormat="1" ht="25" customHeight="1" x14ac:dyDescent="0.35">
      <c r="B15" s="16" t="s">
        <v>11</v>
      </c>
      <c r="C15" s="59"/>
      <c r="D15" s="59"/>
    </row>
    <row r="16" spans="2:6" s="1" customFormat="1" ht="21" customHeight="1" x14ac:dyDescent="0.35">
      <c r="B16" s="26" t="s">
        <v>65</v>
      </c>
      <c r="C16" s="26" t="s">
        <v>66</v>
      </c>
      <c r="D16" s="27" t="s">
        <v>12</v>
      </c>
    </row>
    <row r="17" spans="2:6" s="1" customFormat="1" ht="21" customHeight="1" x14ac:dyDescent="0.35">
      <c r="B17" s="28" t="s">
        <v>24</v>
      </c>
      <c r="C17" s="50" t="s">
        <v>95</v>
      </c>
      <c r="D17" s="29">
        <v>0.134059932469</v>
      </c>
    </row>
    <row r="18" spans="2:6" s="1" customFormat="1" ht="15.5" customHeight="1" x14ac:dyDescent="0.35">
      <c r="B18" s="35"/>
      <c r="C18" s="60"/>
      <c r="D18" s="60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2100850.5299999998</v>
      </c>
      <c r="D20" s="31">
        <f>C20*$D$17</f>
        <v>281639.88017926284</v>
      </c>
      <c r="E20" s="31">
        <v>0</v>
      </c>
      <c r="F20" s="31">
        <f>D20+E20</f>
        <v>281639.88017926284</v>
      </c>
    </row>
    <row r="21" spans="2:6" s="1" customFormat="1" ht="21" customHeight="1" x14ac:dyDescent="0.35">
      <c r="B21" s="39" t="s">
        <v>17</v>
      </c>
      <c r="C21" s="32">
        <v>58121.63</v>
      </c>
      <c r="D21" s="31">
        <f t="shared" ref="D21:D23" si="0">C21*$D$17</f>
        <v>7791.7817927882043</v>
      </c>
      <c r="E21" s="31">
        <v>0</v>
      </c>
      <c r="F21" s="31">
        <f t="shared" ref="F21:F23" si="1">D21+E21</f>
        <v>7791.7817927882043</v>
      </c>
    </row>
    <row r="22" spans="2:6" ht="21" customHeight="1" x14ac:dyDescent="0.3">
      <c r="B22" s="38" t="s">
        <v>18</v>
      </c>
      <c r="C22" s="30">
        <v>911385.72</v>
      </c>
      <c r="D22" s="31">
        <f t="shared" si="0"/>
        <v>122180.30807641093</v>
      </c>
      <c r="E22" s="31">
        <v>0</v>
      </c>
      <c r="F22" s="31">
        <f t="shared" si="1"/>
        <v>122180.30807641093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3070357.88</v>
      </c>
      <c r="D24" s="34">
        <f t="shared" ref="D24" si="2">SUM(D20:D23)</f>
        <v>411611.97004846192</v>
      </c>
      <c r="E24" s="34">
        <f>SUM(E20:E23)</f>
        <v>0</v>
      </c>
      <c r="F24" s="34">
        <f>SUM(F20:F23)</f>
        <v>411611.97004846192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6"/>
      <c r="F34" s="56"/>
    </row>
    <row r="35" spans="2:6" ht="25" customHeight="1" x14ac:dyDescent="0.3">
      <c r="B35" s="25" t="s">
        <v>87</v>
      </c>
      <c r="C35" s="2"/>
      <c r="D35" s="49"/>
      <c r="E35" s="61" t="s">
        <v>21</v>
      </c>
      <c r="F35" s="61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24</v>
      </c>
      <c r="D42" s="45" t="s">
        <v>95</v>
      </c>
    </row>
    <row r="43" spans="2:6" ht="14.5" x14ac:dyDescent="0.35">
      <c r="B43" s="46" t="s">
        <v>28</v>
      </c>
      <c r="C43" s="46"/>
      <c r="D43" s="47" t="s">
        <v>24</v>
      </c>
    </row>
    <row r="44" spans="2:6" ht="14.5" x14ac:dyDescent="0.35">
      <c r="B44" s="46"/>
      <c r="C44" s="46"/>
      <c r="D44" s="48">
        <v>0.134059932469</v>
      </c>
    </row>
    <row r="45" spans="2:6" x14ac:dyDescent="0.3">
      <c r="B45" s="51" t="s">
        <v>29</v>
      </c>
      <c r="C45" s="53">
        <v>1948192.71</v>
      </c>
      <c r="D45" s="53">
        <v>261174.5831391981</v>
      </c>
    </row>
    <row r="46" spans="2:6" ht="15" customHeight="1" x14ac:dyDescent="0.3">
      <c r="B46" s="52" t="s">
        <v>30</v>
      </c>
      <c r="C46" s="54">
        <v>977747.48</v>
      </c>
      <c r="D46" s="54">
        <v>131076.76114053492</v>
      </c>
    </row>
    <row r="47" spans="2:6" ht="15" customHeight="1" x14ac:dyDescent="0.3">
      <c r="B47" s="52" t="s">
        <v>81</v>
      </c>
      <c r="C47" s="54">
        <v>3475.07</v>
      </c>
      <c r="D47" s="54">
        <v>465.86764952504785</v>
      </c>
    </row>
    <row r="48" spans="2:6" ht="15" customHeight="1" x14ac:dyDescent="0.3">
      <c r="B48" s="52" t="s">
        <v>31</v>
      </c>
      <c r="C48" s="54">
        <v>74.84</v>
      </c>
      <c r="D48" s="54">
        <v>10.033045345979961</v>
      </c>
    </row>
    <row r="49" spans="2:4" ht="15" customHeight="1" x14ac:dyDescent="0.3">
      <c r="B49" s="52" t="s">
        <v>32</v>
      </c>
      <c r="C49" s="54">
        <v>19040.5</v>
      </c>
      <c r="D49" s="54">
        <v>2552.5681441759943</v>
      </c>
    </row>
    <row r="50" spans="2:4" ht="15" customHeight="1" x14ac:dyDescent="0.3">
      <c r="B50" s="52" t="s">
        <v>33</v>
      </c>
      <c r="C50" s="54">
        <v>178521.55</v>
      </c>
      <c r="D50" s="54">
        <v>23932.586937261203</v>
      </c>
    </row>
    <row r="51" spans="2:4" ht="15" customHeight="1" x14ac:dyDescent="0.3">
      <c r="B51" s="52" t="s">
        <v>34</v>
      </c>
      <c r="C51" s="54">
        <v>252124.27</v>
      </c>
      <c r="D51" s="54">
        <v>33799.762609995923</v>
      </c>
    </row>
    <row r="52" spans="2:4" ht="15" customHeight="1" x14ac:dyDescent="0.3">
      <c r="B52" s="52" t="s">
        <v>35</v>
      </c>
      <c r="C52" s="54">
        <v>759</v>
      </c>
      <c r="D52" s="54">
        <v>101.751488743971</v>
      </c>
    </row>
    <row r="53" spans="2:4" ht="15" customHeight="1" x14ac:dyDescent="0.3">
      <c r="B53" s="52" t="s">
        <v>67</v>
      </c>
      <c r="C53" s="54">
        <v>17300</v>
      </c>
      <c r="D53" s="54">
        <v>2319.2368317136998</v>
      </c>
    </row>
    <row r="54" spans="2:4" ht="15" customHeight="1" x14ac:dyDescent="0.3">
      <c r="B54" s="52" t="s">
        <v>97</v>
      </c>
      <c r="C54" s="54">
        <v>131.56</v>
      </c>
      <c r="D54" s="54">
        <v>17.636924715621639</v>
      </c>
    </row>
    <row r="55" spans="2:4" ht="15" customHeight="1" x14ac:dyDescent="0.3">
      <c r="B55" s="52" t="s">
        <v>36</v>
      </c>
      <c r="C55" s="54">
        <v>18184.16</v>
      </c>
      <c r="D55" s="54">
        <v>2437.7672616054911</v>
      </c>
    </row>
    <row r="56" spans="2:4" ht="15" customHeight="1" x14ac:dyDescent="0.3">
      <c r="B56" s="52" t="s">
        <v>37</v>
      </c>
      <c r="C56" s="54">
        <v>0</v>
      </c>
      <c r="D56" s="54">
        <v>0</v>
      </c>
    </row>
    <row r="57" spans="2:4" ht="15" customHeight="1" x14ac:dyDescent="0.3">
      <c r="B57" s="52" t="s">
        <v>68</v>
      </c>
      <c r="C57" s="54">
        <v>621.77</v>
      </c>
      <c r="D57" s="54">
        <v>83.354444211250126</v>
      </c>
    </row>
    <row r="58" spans="2:4" ht="15" customHeight="1" x14ac:dyDescent="0.3">
      <c r="B58" s="52" t="s">
        <v>38</v>
      </c>
      <c r="C58" s="54">
        <v>455638.59</v>
      </c>
      <c r="D58" s="54">
        <v>61082.878605670383</v>
      </c>
    </row>
    <row r="59" spans="2:4" ht="15" customHeight="1" x14ac:dyDescent="0.3">
      <c r="B59" s="52" t="s">
        <v>39</v>
      </c>
      <c r="C59" s="54">
        <v>24573.919999999998</v>
      </c>
      <c r="D59" s="54">
        <v>3294.378055698608</v>
      </c>
    </row>
    <row r="60" spans="2:4" ht="15" customHeight="1" x14ac:dyDescent="0.3">
      <c r="B60" s="52" t="s">
        <v>93</v>
      </c>
      <c r="C60" s="54">
        <v>0</v>
      </c>
      <c r="D60" s="54">
        <v>0</v>
      </c>
    </row>
    <row r="61" spans="2:4" ht="15" customHeight="1" x14ac:dyDescent="0.3">
      <c r="B61" s="51" t="s">
        <v>40</v>
      </c>
      <c r="C61" s="55">
        <v>151931.65999999997</v>
      </c>
      <c r="D61" s="53">
        <v>20367.948079503065</v>
      </c>
    </row>
    <row r="62" spans="2:4" x14ac:dyDescent="0.3">
      <c r="B62" s="52" t="s">
        <v>41</v>
      </c>
      <c r="C62" s="54">
        <v>151931.65999999997</v>
      </c>
      <c r="D62" s="54">
        <v>20367.948079503065</v>
      </c>
    </row>
    <row r="63" spans="2:4" ht="15" customHeight="1" x14ac:dyDescent="0.3">
      <c r="B63" s="51" t="s">
        <v>69</v>
      </c>
      <c r="C63" s="55">
        <v>726.16000000000054</v>
      </c>
      <c r="D63" s="53">
        <v>97.348960561689111</v>
      </c>
    </row>
    <row r="64" spans="2:4" x14ac:dyDescent="0.3">
      <c r="B64" s="52" t="s">
        <v>84</v>
      </c>
      <c r="C64" s="54">
        <v>0</v>
      </c>
      <c r="D64" s="54">
        <v>0</v>
      </c>
    </row>
    <row r="65" spans="2:4" ht="15" customHeight="1" x14ac:dyDescent="0.3">
      <c r="B65" s="52" t="s">
        <v>70</v>
      </c>
      <c r="C65" s="54">
        <v>690.36000000000058</v>
      </c>
      <c r="D65" s="54">
        <v>92.549614979298923</v>
      </c>
    </row>
    <row r="66" spans="2:4" ht="15" customHeight="1" x14ac:dyDescent="0.3">
      <c r="B66" s="52" t="s">
        <v>85</v>
      </c>
      <c r="C66" s="54">
        <v>35.800000000000011</v>
      </c>
      <c r="D66" s="54">
        <v>4.7993455823902016</v>
      </c>
    </row>
    <row r="67" spans="2:4" x14ac:dyDescent="0.3">
      <c r="B67" s="51" t="s">
        <v>42</v>
      </c>
      <c r="C67" s="53">
        <v>908775.72</v>
      </c>
      <c r="D67" s="53">
        <v>121830.41165266685</v>
      </c>
    </row>
    <row r="68" spans="2:4" x14ac:dyDescent="0.3">
      <c r="B68" s="51" t="s">
        <v>43</v>
      </c>
      <c r="C68" s="53">
        <v>908775.72</v>
      </c>
      <c r="D68" s="53">
        <v>121830.41165266685</v>
      </c>
    </row>
    <row r="69" spans="2:4" ht="15" customHeight="1" x14ac:dyDescent="0.3">
      <c r="B69" s="52" t="s">
        <v>44</v>
      </c>
      <c r="C69" s="54">
        <v>673278.74</v>
      </c>
      <c r="D69" s="54">
        <v>90259.702417213412</v>
      </c>
    </row>
    <row r="70" spans="2:4" ht="15" customHeight="1" x14ac:dyDescent="0.3">
      <c r="B70" s="52" t="s">
        <v>88</v>
      </c>
      <c r="C70" s="54">
        <v>27721.439999999999</v>
      </c>
      <c r="D70" s="54">
        <v>3716.3343743434352</v>
      </c>
    </row>
    <row r="71" spans="2:4" ht="15" customHeight="1" x14ac:dyDescent="0.3">
      <c r="B71" s="52" t="s">
        <v>61</v>
      </c>
      <c r="C71" s="54">
        <v>0</v>
      </c>
      <c r="D71" s="54">
        <v>0</v>
      </c>
    </row>
    <row r="72" spans="2:4" ht="15" customHeight="1" x14ac:dyDescent="0.3">
      <c r="B72" s="52" t="s">
        <v>45</v>
      </c>
      <c r="C72" s="54">
        <v>21740</v>
      </c>
      <c r="D72" s="54">
        <v>2914.4629318760599</v>
      </c>
    </row>
    <row r="73" spans="2:4" ht="15" customHeight="1" x14ac:dyDescent="0.3">
      <c r="B73" s="52" t="s">
        <v>46</v>
      </c>
      <c r="C73" s="54">
        <v>-56084.47000000003</v>
      </c>
      <c r="D73" s="54">
        <v>-7518.6802607596601</v>
      </c>
    </row>
    <row r="74" spans="2:4" ht="15" customHeight="1" x14ac:dyDescent="0.3">
      <c r="B74" s="52" t="s">
        <v>86</v>
      </c>
      <c r="C74" s="54">
        <v>25368.760000000002</v>
      </c>
      <c r="D74" s="54">
        <v>3400.9342524222689</v>
      </c>
    </row>
    <row r="75" spans="2:4" ht="15" customHeight="1" x14ac:dyDescent="0.3">
      <c r="B75" s="52" t="s">
        <v>89</v>
      </c>
      <c r="C75" s="54">
        <v>220541.00000000003</v>
      </c>
      <c r="D75" s="54">
        <v>29565.711566645732</v>
      </c>
    </row>
    <row r="76" spans="2:4" ht="15" customHeight="1" x14ac:dyDescent="0.3">
      <c r="B76" s="52" t="s">
        <v>47</v>
      </c>
      <c r="C76" s="54">
        <v>-1040.0499999999997</v>
      </c>
      <c r="D76" s="54">
        <v>-139.42903276438341</v>
      </c>
    </row>
    <row r="77" spans="2:4" ht="15" customHeight="1" x14ac:dyDescent="0.3">
      <c r="B77" s="52" t="s">
        <v>98</v>
      </c>
      <c r="C77" s="54">
        <v>2645</v>
      </c>
      <c r="D77" s="54">
        <v>354.58852138050497</v>
      </c>
    </row>
    <row r="78" spans="2:4" ht="15" customHeight="1" x14ac:dyDescent="0.3">
      <c r="B78" s="52" t="s">
        <v>94</v>
      </c>
      <c r="C78" s="54">
        <v>0</v>
      </c>
      <c r="D78" s="54">
        <v>0</v>
      </c>
    </row>
    <row r="79" spans="2:4" ht="15" customHeight="1" x14ac:dyDescent="0.3">
      <c r="B79" s="52" t="s">
        <v>48</v>
      </c>
      <c r="C79" s="54">
        <v>52</v>
      </c>
      <c r="D79" s="54">
        <v>6.9711164883879997</v>
      </c>
    </row>
    <row r="80" spans="2:4" ht="15" customHeight="1" x14ac:dyDescent="0.3">
      <c r="B80" s="52" t="s">
        <v>72</v>
      </c>
      <c r="C80" s="54">
        <v>-164.34</v>
      </c>
      <c r="D80" s="54">
        <v>-22.03140930195546</v>
      </c>
    </row>
    <row r="81" spans="2:4" ht="15" customHeight="1" x14ac:dyDescent="0.3">
      <c r="B81" s="52" t="s">
        <v>49</v>
      </c>
      <c r="C81" s="54">
        <v>-912</v>
      </c>
      <c r="D81" s="54">
        <v>-122.262658411728</v>
      </c>
    </row>
    <row r="82" spans="2:4" x14ac:dyDescent="0.3">
      <c r="B82" s="52" t="s">
        <v>82</v>
      </c>
      <c r="C82" s="54">
        <v>0</v>
      </c>
      <c r="D82" s="54">
        <v>0</v>
      </c>
    </row>
    <row r="83" spans="2:4" ht="15" customHeight="1" x14ac:dyDescent="0.3">
      <c r="B83" s="52" t="s">
        <v>50</v>
      </c>
      <c r="C83" s="54">
        <v>-4370.3599999999988</v>
      </c>
      <c r="D83" s="54">
        <v>-585.89016646521861</v>
      </c>
    </row>
    <row r="84" spans="2:4" ht="15" customHeight="1" x14ac:dyDescent="0.3">
      <c r="B84" s="52" t="s">
        <v>51</v>
      </c>
      <c r="C84" s="54">
        <v>0</v>
      </c>
      <c r="D84" s="54">
        <v>0</v>
      </c>
    </row>
    <row r="85" spans="2:4" ht="14.5" customHeight="1" x14ac:dyDescent="0.3">
      <c r="B85" s="52" t="s">
        <v>90</v>
      </c>
      <c r="C85" s="54">
        <v>0</v>
      </c>
      <c r="D85" s="54">
        <v>0</v>
      </c>
    </row>
    <row r="86" spans="2:4" x14ac:dyDescent="0.3">
      <c r="B86" s="51" t="s">
        <v>71</v>
      </c>
      <c r="C86" s="55">
        <v>2610</v>
      </c>
      <c r="D86" s="53">
        <v>349.89642374408999</v>
      </c>
    </row>
    <row r="87" spans="2:4" ht="15" customHeight="1" x14ac:dyDescent="0.3">
      <c r="B87" s="52" t="s">
        <v>73</v>
      </c>
      <c r="C87" s="54">
        <v>2610</v>
      </c>
      <c r="D87" s="54">
        <v>349.89642374408999</v>
      </c>
    </row>
    <row r="88" spans="2:4" ht="15" customHeight="1" x14ac:dyDescent="0.3">
      <c r="B88" s="51" t="s">
        <v>75</v>
      </c>
      <c r="C88" s="55">
        <v>0</v>
      </c>
      <c r="D88" s="53">
        <v>0</v>
      </c>
    </row>
    <row r="89" spans="2:4" ht="15" customHeight="1" x14ac:dyDescent="0.3">
      <c r="B89" s="51" t="s">
        <v>76</v>
      </c>
      <c r="C89" s="55">
        <v>0</v>
      </c>
      <c r="D89" s="53">
        <v>0</v>
      </c>
    </row>
    <row r="90" spans="2:4" ht="15" customHeight="1" x14ac:dyDescent="0.3">
      <c r="B90" s="52" t="s">
        <v>77</v>
      </c>
      <c r="C90" s="54">
        <v>0</v>
      </c>
      <c r="D90" s="54">
        <v>0</v>
      </c>
    </row>
    <row r="91" spans="2:4" ht="15" customHeight="1" x14ac:dyDescent="0.3">
      <c r="B91" s="51" t="s">
        <v>52</v>
      </c>
      <c r="C91" s="55">
        <v>24113.26</v>
      </c>
      <c r="D91" s="53">
        <v>3232.6220072074389</v>
      </c>
    </row>
    <row r="92" spans="2:4" ht="15" customHeight="1" x14ac:dyDescent="0.3">
      <c r="B92" s="51" t="s">
        <v>52</v>
      </c>
      <c r="C92" s="55">
        <v>24113.260000000002</v>
      </c>
      <c r="D92" s="53">
        <v>3232.6220072074393</v>
      </c>
    </row>
    <row r="93" spans="2:4" ht="15" customHeight="1" x14ac:dyDescent="0.3">
      <c r="B93" s="52" t="s">
        <v>53</v>
      </c>
      <c r="C93" s="54">
        <v>1268.4000000000015</v>
      </c>
      <c r="D93" s="54">
        <v>170.0416183436798</v>
      </c>
    </row>
    <row r="94" spans="2:4" x14ac:dyDescent="0.3">
      <c r="B94" s="52" t="s">
        <v>54</v>
      </c>
      <c r="C94" s="54">
        <v>1831.4400000000003</v>
      </c>
      <c r="D94" s="54">
        <v>245.52272272102539</v>
      </c>
    </row>
    <row r="95" spans="2:4" x14ac:dyDescent="0.3">
      <c r="B95" s="52" t="s">
        <v>55</v>
      </c>
      <c r="C95" s="54">
        <v>3408.5</v>
      </c>
      <c r="D95" s="54">
        <v>456.9432798205865</v>
      </c>
    </row>
    <row r="96" spans="2:4" ht="15" customHeight="1" x14ac:dyDescent="0.3">
      <c r="B96" s="52" t="s">
        <v>91</v>
      </c>
      <c r="C96" s="54">
        <v>0</v>
      </c>
      <c r="D96" s="54">
        <v>0</v>
      </c>
    </row>
    <row r="97" spans="2:4" ht="15" customHeight="1" x14ac:dyDescent="0.3">
      <c r="B97" s="52" t="s">
        <v>56</v>
      </c>
      <c r="C97" s="54">
        <v>17604.919999999998</v>
      </c>
      <c r="D97" s="54">
        <v>2360.1143863221473</v>
      </c>
    </row>
    <row r="98" spans="2:4" x14ac:dyDescent="0.3">
      <c r="B98" s="52" t="s">
        <v>83</v>
      </c>
      <c r="C98" s="54">
        <v>0</v>
      </c>
      <c r="D98" s="54">
        <v>0</v>
      </c>
    </row>
    <row r="99" spans="2:4" x14ac:dyDescent="0.3">
      <c r="B99" s="51" t="s">
        <v>78</v>
      </c>
      <c r="C99" s="55">
        <v>16483.900000000001</v>
      </c>
      <c r="D99" s="53">
        <v>2209.8305208257493</v>
      </c>
    </row>
    <row r="100" spans="2:4" x14ac:dyDescent="0.3">
      <c r="B100" s="51" t="s">
        <v>78</v>
      </c>
      <c r="C100" s="55">
        <v>16483.900000000001</v>
      </c>
      <c r="D100" s="53">
        <v>2209.8305208257493</v>
      </c>
    </row>
    <row r="101" spans="2:4" x14ac:dyDescent="0.3">
      <c r="B101" s="52" t="s">
        <v>79</v>
      </c>
      <c r="C101" s="54">
        <v>16483.900000000001</v>
      </c>
      <c r="D101" s="54">
        <v>2209.8305208257493</v>
      </c>
    </row>
    <row r="102" spans="2:4" x14ac:dyDescent="0.3">
      <c r="B102" s="51" t="s">
        <v>57</v>
      </c>
      <c r="C102" s="55">
        <v>17524.47</v>
      </c>
      <c r="D102" s="53">
        <v>2349.3292647550165</v>
      </c>
    </row>
    <row r="103" spans="2:4" x14ac:dyDescent="0.3">
      <c r="B103" s="51" t="s">
        <v>57</v>
      </c>
      <c r="C103" s="55">
        <v>17524.47</v>
      </c>
      <c r="D103" s="53">
        <v>2349.3292647550165</v>
      </c>
    </row>
    <row r="104" spans="2:4" x14ac:dyDescent="0.3">
      <c r="B104" s="52" t="s">
        <v>58</v>
      </c>
      <c r="C104" s="54">
        <v>3203.83</v>
      </c>
      <c r="D104" s="54">
        <v>429.50523344215628</v>
      </c>
    </row>
    <row r="105" spans="2:4" x14ac:dyDescent="0.3">
      <c r="B105" s="52" t="s">
        <v>59</v>
      </c>
      <c r="C105" s="54">
        <v>10.25</v>
      </c>
      <c r="D105" s="54">
        <v>1.37411430780725</v>
      </c>
    </row>
    <row r="106" spans="2:4" x14ac:dyDescent="0.3">
      <c r="B106" s="52" t="s">
        <v>92</v>
      </c>
      <c r="C106" s="54">
        <v>311.16000000000003</v>
      </c>
      <c r="D106" s="54">
        <v>41.714088587054043</v>
      </c>
    </row>
    <row r="107" spans="2:4" x14ac:dyDescent="0.3">
      <c r="B107" s="52" t="s">
        <v>80</v>
      </c>
      <c r="C107" s="54">
        <v>13999.23</v>
      </c>
      <c r="D107" s="54">
        <v>1876.7358284179988</v>
      </c>
    </row>
    <row r="108" spans="2:4" x14ac:dyDescent="0.3">
      <c r="B108" s="51" t="s">
        <v>60</v>
      </c>
      <c r="C108" s="53">
        <v>3070357.88</v>
      </c>
      <c r="D108" s="53">
        <v>411611.97004846198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2025-07-30T18:31:39Z</cp:lastPrinted>
  <dcterms:created xsi:type="dcterms:W3CDTF">2021-11-17T19:16:09Z</dcterms:created>
  <dcterms:modified xsi:type="dcterms:W3CDTF">2025-08-20T20:09:26Z</dcterms:modified>
</cp:coreProperties>
</file>