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7 2025\"/>
    </mc:Choice>
  </mc:AlternateContent>
  <xr:revisionPtr revIDLastSave="0" documentId="13_ncr:1_{4542F933-B0C6-4E46-A923-39F8D0983FA0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Chefias'!$B$13:$M$65</definedName>
    <definedName name="_xlnm.Print_Area" localSheetId="0">'Dirigentes e Chefias'!$B$1:$M$139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6" i="1" l="1"/>
  <c r="H126" i="1"/>
  <c r="I126" i="1"/>
  <c r="J126" i="1"/>
  <c r="K126" i="1"/>
  <c r="L126" i="1"/>
  <c r="M126" i="1"/>
  <c r="C65" i="1"/>
  <c r="H65" i="1"/>
  <c r="I65" i="1"/>
  <c r="J65" i="1"/>
  <c r="K65" i="1"/>
  <c r="L65" i="1"/>
  <c r="M65" i="1"/>
</calcChain>
</file>

<file path=xl/sharedStrings.xml><?xml version="1.0" encoding="utf-8"?>
<sst xmlns="http://schemas.openxmlformats.org/spreadsheetml/2006/main" count="693" uniqueCount="389">
  <si>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</si>
  <si>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</si>
  <si>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</si>
  <si>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</si>
  <si>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</si>
  <si>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</si>
  <si>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</si>
  <si>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</si>
  <si>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</si>
  <si>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</si>
  <si>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</si>
  <si>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</si>
  <si>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</si>
  <si>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</si>
  <si>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</si>
  <si>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</si>
  <si>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</si>
  <si>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</si>
  <si>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</si>
  <si>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</si>
  <si>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</si>
  <si>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</si>
  <si>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</si>
  <si>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</si>
  <si>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</si>
  <si>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</si>
  <si>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</si>
  <si>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</si>
  <si>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</si>
  <si>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</si>
  <si>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</si>
  <si>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</si>
  <si>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</si>
  <si>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DANIEL BEZERRA DA SILVA JUNIOR</t>
  </si>
  <si>
    <t>DANILO NEVES DE OLIVEIRA</t>
  </si>
  <si>
    <t>DIVINO RONNY REZENDE JUNIOR</t>
  </si>
  <si>
    <t>EDUARDO PEREIRA DA FONSECA</t>
  </si>
  <si>
    <t>ELIENE ROSA DA SILVA</t>
  </si>
  <si>
    <t>EUCLYDES JUNIO FREITAS BRASIL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</si>
  <si>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</si>
  <si>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</si>
  <si>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</si>
  <si>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</si>
  <si>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</si>
  <si>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</si>
  <si>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GUSTAVO ADOLFO SAYOL DE SA PEIXOTO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</si>
  <si>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</si>
  <si>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</si>
  <si>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</si>
  <si>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</si>
  <si>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</si>
  <si>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</si>
  <si>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</si>
  <si>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</si>
  <si>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</si>
  <si>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</si>
  <si>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</si>
  <si>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</si>
  <si>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</si>
  <si>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</si>
  <si>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</si>
  <si>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</si>
  <si>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</si>
  <si>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</si>
  <si>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</si>
  <si>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</si>
  <si>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</si>
  <si>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</si>
  <si>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</si>
  <si>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</si>
  <si>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</si>
  <si>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</si>
  <si>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</si>
  <si>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</si>
  <si>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</si>
  <si>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</si>
  <si>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</si>
  <si>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</si>
  <si>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</si>
  <si>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</si>
  <si>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</si>
  <si>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</si>
  <si>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</si>
  <si>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</si>
  <si>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</si>
  <si>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</si>
  <si>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</si>
  <si>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</si>
  <si>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</si>
  <si>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</si>
  <si>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</si>
  <si>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</si>
  <si>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</si>
  <si>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</si>
  <si>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</si>
  <si>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</si>
  <si>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</si>
  <si>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</si>
  <si>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</si>
  <si>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</si>
  <si>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</si>
  <si>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</si>
  <si>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</si>
  <si>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</si>
  <si>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</si>
  <si>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PLANEJAMENTO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</si>
  <si>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</si>
  <si>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</si>
  <si>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</si>
  <si>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</si>
  <si>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</si>
  <si>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</si>
  <si>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</si>
  <si>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gustavo.peixoto@hecad.org.br</t>
  </si>
  <si>
    <t>(62)3142-5769</t>
  </si>
  <si>
    <t>daniel.junior@hecad.org.br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</si>
  <si>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</si>
  <si>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</si>
  <si>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</si>
  <si>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</si>
  <si>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</si>
  <si>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</si>
  <si>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</si>
  <si>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</si>
  <si>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</si>
  <si>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</si>
  <si>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</si>
  <si>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</si>
  <si>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</si>
  <si>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</si>
  <si>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</si>
  <si>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</si>
  <si>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</si>
  <si>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</si>
  <si>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</si>
  <si>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</si>
  <si>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</si>
  <si>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</si>
  <si>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</si>
  <si>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</si>
  <si>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</si>
  <si>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</si>
  <si>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</si>
  <si>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</si>
  <si>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</si>
  <si>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</si>
  <si>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euclydes.brasil@hecad.org.br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</si>
  <si>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</si>
  <si>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</si>
  <si>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</si>
  <si>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</si>
  <si>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</si>
  <si>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</si>
  <si>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</si>
  <si>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</si>
  <si>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</si>
  <si>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</si>
  <si>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</si>
  <si>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</si>
  <si>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</si>
  <si>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</si>
  <si>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</si>
  <si>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</si>
  <si>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</si>
  <si>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</si>
  <si>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</si>
  <si>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</si>
  <si>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</si>
  <si>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</si>
  <si>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</si>
  <si>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</si>
  <si>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</si>
  <si>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</si>
  <si>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</si>
  <si>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</si>
  <si>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</si>
  <si>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</si>
  <si>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</si>
  <si>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</si>
  <si>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</si>
  <si>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</si>
  <si>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</si>
  <si>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</si>
  <si>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</si>
  <si>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</si>
  <si>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</si>
  <si>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</si>
  <si>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</si>
  <si>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</si>
  <si>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</si>
  <si>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</si>
  <si>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</si>
  <si>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</si>
  <si>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</si>
  <si>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</si>
  <si>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</si>
  <si>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</si>
  <si>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</si>
  <si>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</si>
  <si>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</si>
  <si>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</si>
  <si>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</si>
  <si>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</si>
  <si>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</si>
  <si>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</si>
  <si>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</si>
  <si>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</si>
  <si>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</si>
  <si>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</si>
  <si>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</si>
  <si>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</si>
  <si>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</si>
  <si>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</si>
  <si>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</si>
  <si>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</si>
  <si>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</si>
  <si>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</si>
  <si>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</si>
  <si>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</si>
  <si>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</si>
  <si>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</si>
  <si>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</si>
  <si>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</si>
  <si>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</si>
  <si>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</si>
  <si>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</si>
  <si>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</si>
  <si>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</si>
  <si>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</si>
  <si>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</si>
  <si>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</si>
  <si>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</si>
  <si>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</si>
  <si>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</si>
  <si>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</si>
  <si>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</si>
  <si>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</si>
  <si>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</si>
  <si>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</si>
  <si>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</si>
  <si>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</si>
  <si>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</si>
  <si>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</si>
  <si>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</si>
  <si>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</si>
  <si>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</si>
  <si>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</si>
  <si>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</si>
  <si>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</si>
  <si>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</si>
  <si>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</si>
  <si>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</si>
  <si>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</si>
  <si>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</si>
  <si>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</si>
  <si>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</si>
  <si>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</si>
  <si>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</si>
  <si>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</si>
  <si>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</si>
  <si>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</si>
  <si>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</si>
  <si>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</si>
  <si>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</si>
  <si>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</si>
  <si>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</si>
  <si>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</si>
  <si>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</si>
  <si>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</si>
  <si>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</si>
  <si>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</si>
  <si>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</si>
  <si>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</si>
  <si>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</si>
  <si>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</si>
  <si>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</si>
  <si>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</si>
  <si>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</si>
  <si>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</si>
  <si>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</si>
  <si>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</si>
  <si>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</si>
  <si>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</si>
  <si>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</si>
  <si>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</si>
  <si>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</si>
  <si>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</si>
  <si>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</si>
  <si>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</si>
  <si>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</si>
  <si>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</si>
  <si>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</si>
  <si>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</si>
  <si>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</si>
  <si>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</si>
  <si>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</si>
  <si>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</si>
  <si>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</si>
  <si>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</si>
  <si>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</si>
  <si>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</si>
  <si>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</si>
  <si>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</si>
  <si>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</si>
  <si>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</si>
  <si>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</si>
  <si>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</si>
  <si>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</si>
  <si>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</si>
  <si>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</si>
  <si>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</si>
  <si>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</si>
  <si>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</si>
  <si>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</si>
  <si>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</si>
  <si>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</si>
  <si>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</si>
  <si>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</si>
  <si>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</si>
  <si>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</si>
  <si>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</si>
  <si>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</si>
  <si>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</si>
  <si>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</si>
  <si>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</si>
  <si>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</si>
  <si>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</si>
  <si>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</si>
  <si>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PRISCILLA FRANCISCA SANTOS CIRQUEIRA</t>
  </si>
  <si>
    <t>priscilla.cirqueira@agirsaude.org.br</t>
  </si>
  <si>
    <t>José Augustinho Zago</t>
  </si>
  <si>
    <t>Gerente Corporativo (a) de Administração de Pessoal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</si>
  <si>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</si>
  <si>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</si>
  <si>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</si>
  <si>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</si>
  <si>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</si>
  <si>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</si>
  <si>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</si>
  <si>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</si>
  <si>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</si>
  <si>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</si>
  <si>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GEYCE ARAUJO TOMAZ BARROSO</t>
  </si>
  <si>
    <t>LIVIA FERNANDES LOPES</t>
  </si>
  <si>
    <t>LUIZ HENRIQUE DE MOURA SANTANA</t>
  </si>
  <si>
    <t>THAINA MIZAEL OLIVEIRA MACHADO MAIA</t>
  </si>
  <si>
    <t>SUPERVISOR (A) DE VIGILANCIA, TRANSPORTE E MONITORAMENTO</t>
  </si>
  <si>
    <t>geyce.barroso@hecad.org.br</t>
  </si>
  <si>
    <t>livia.lopes@hecad.org.br</t>
  </si>
  <si>
    <t>luiz.henrique@hecad.org.br</t>
  </si>
  <si>
    <t>thaina.maia@hecad.org.br</t>
  </si>
  <si>
    <t>(62) 3142-5784</t>
  </si>
  <si>
    <t>neilton.rocha@hecad.org.br</t>
  </si>
  <si>
    <t>NEILTON GOMES DA ROCHA</t>
  </si>
  <si>
    <t>ANA PAULA RIBEIRO KENES</t>
  </si>
  <si>
    <t>COORDENADOR (A) DE TRANSFORMACAO DIGITAL</t>
  </si>
  <si>
    <t>ana.kenes@agirsaude.org.br</t>
  </si>
  <si>
    <t>danielle.maria@agirsaude.org.br</t>
  </si>
  <si>
    <t>VIVIANE NELSON DE OLIVEIRA RODRIGUES</t>
  </si>
  <si>
    <t>COORDENADOR (A) DE OUVIDORIA</t>
  </si>
  <si>
    <t>viviane.nelson@agirsaude.org.br</t>
  </si>
  <si>
    <t>diego.souza@agirsaude.org.br</t>
  </si>
  <si>
    <t>NATHALIA GONCALVES VIANA</t>
  </si>
  <si>
    <t>nathalia.viana@agirsaude.org.br</t>
  </si>
  <si>
    <t>VITORIA PINI OLIVEIRA</t>
  </si>
  <si>
    <t>SUPERVISOR (A) DE MONITORAMENTO DE PESSOAL</t>
  </si>
  <si>
    <t>vitoria.oliveira@agirsaude.org.br</t>
  </si>
  <si>
    <t>ALVARO FRANZAO GONCALVES</t>
  </si>
  <si>
    <t>alvaro.goncalves@agirsaude.org.br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</si>
  <si>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</si>
  <si>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</si>
  <si>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</si>
  <si>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</si>
  <si>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</si>
  <si>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</si>
  <si>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</si>
  <si>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kethuly.maldonado@agirsaude.org.br</t>
  </si>
  <si>
    <t>SHAIANY FORTUNATO AUER</t>
  </si>
  <si>
    <t>SUPERVISOR (A) DE ASSUNTOS JURIDIOS</t>
  </si>
  <si>
    <t>shaiany@agirsaude.org.br</t>
  </si>
  <si>
    <t>Competência: JULHO_2025</t>
  </si>
  <si>
    <t>Goiânia, 08 de Agosto de 2025</t>
  </si>
  <si>
    <t>Ana Paula Lopes Guedes</t>
  </si>
  <si>
    <t>Supervisor (a) de Formalização de Pessoal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</si>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</sst>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60369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38"/>
  <sheetViews>
    <sheetView showGridLines="0" tabSelected="1" topLeftCell="B1" zoomScale="87" zoomScaleNormal="87" workbookViewId="0">
      <selection activeCell="D15" sqref="D15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380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67</v>
      </c>
      <c r="E14" s="10" t="s">
        <v>111</v>
      </c>
      <c r="F14" s="10" t="s">
        <v>116</v>
      </c>
      <c r="G14" s="10" t="s">
        <v>117</v>
      </c>
      <c r="H14" s="13">
        <v>12119.96</v>
      </c>
      <c r="I14" s="13"/>
      <c r="J14" s="13"/>
      <c r="K14" s="13">
        <v>7814.79</v>
      </c>
      <c r="L14" s="13">
        <v>3114.18</v>
      </c>
      <c r="M14" s="13">
        <v>9005.7800000000007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68</v>
      </c>
      <c r="E15" s="10" t="s">
        <v>111</v>
      </c>
      <c r="F15" s="10" t="s">
        <v>118</v>
      </c>
      <c r="G15" s="10" t="s">
        <v>119</v>
      </c>
      <c r="H15" s="13">
        <v>20170.060000000001</v>
      </c>
      <c r="I15" s="13"/>
      <c r="J15" s="13"/>
      <c r="K15" s="13">
        <v>13282.25</v>
      </c>
      <c r="L15" s="13">
        <v>5275.82</v>
      </c>
      <c r="M15" s="13">
        <v>14894.24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69</v>
      </c>
      <c r="E16" s="10" t="s">
        <v>111</v>
      </c>
      <c r="F16" s="10" t="s">
        <v>120</v>
      </c>
      <c r="G16" s="10" t="s">
        <v>121</v>
      </c>
      <c r="H16" s="13">
        <v>13057.34</v>
      </c>
      <c r="I16" s="13"/>
      <c r="J16" s="13"/>
      <c r="K16" s="13">
        <v>7814.79</v>
      </c>
      <c r="L16" s="13">
        <v>3450.11</v>
      </c>
      <c r="M16" s="13">
        <v>9607.23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70</v>
      </c>
      <c r="E17" s="10" t="s">
        <v>111</v>
      </c>
      <c r="F17" s="10" t="s">
        <v>122</v>
      </c>
      <c r="G17" s="10" t="s">
        <v>123</v>
      </c>
      <c r="H17" s="13">
        <v>14342.67</v>
      </c>
      <c r="I17" s="13">
        <v>8204.5300000000007</v>
      </c>
      <c r="J17" s="13"/>
      <c r="K17" s="13">
        <v>7814.79</v>
      </c>
      <c r="L17" s="13">
        <v>8888.4</v>
      </c>
      <c r="M17" s="13">
        <v>5454.27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71</v>
      </c>
      <c r="E18" s="10" t="s">
        <v>111</v>
      </c>
      <c r="F18" s="10" t="s">
        <v>124</v>
      </c>
      <c r="G18" s="10" t="s">
        <v>125</v>
      </c>
      <c r="H18" s="13">
        <v>19865.7</v>
      </c>
      <c r="I18" s="13">
        <v>13805.71</v>
      </c>
      <c r="J18" s="13"/>
      <c r="K18" s="13">
        <v>7814.79</v>
      </c>
      <c r="L18" s="13">
        <v>14396.49</v>
      </c>
      <c r="M18" s="13">
        <v>5469.21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72</v>
      </c>
      <c r="E19" s="10" t="s">
        <v>111</v>
      </c>
      <c r="F19" s="10" t="s">
        <v>126</v>
      </c>
      <c r="G19" s="10" t="s">
        <v>127</v>
      </c>
      <c r="H19" s="13">
        <v>16075.34</v>
      </c>
      <c r="I19" s="13"/>
      <c r="J19" s="13"/>
      <c r="K19" s="13">
        <v>7814.79</v>
      </c>
      <c r="L19" s="13">
        <v>4201.91</v>
      </c>
      <c r="M19" s="13">
        <v>11873.43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73</v>
      </c>
      <c r="E20" s="10" t="s">
        <v>111</v>
      </c>
      <c r="F20" s="10" t="s">
        <v>128</v>
      </c>
      <c r="G20" s="10" t="s">
        <v>129</v>
      </c>
      <c r="H20" s="13">
        <v>12275.86</v>
      </c>
      <c r="I20" s="13"/>
      <c r="J20" s="13"/>
      <c r="K20" s="13">
        <v>7814.79</v>
      </c>
      <c r="L20" s="13">
        <v>3610.33</v>
      </c>
      <c r="M20" s="13">
        <v>8665.5300000000007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74</v>
      </c>
      <c r="E21" s="10" t="s">
        <v>111</v>
      </c>
      <c r="F21" s="10" t="s">
        <v>130</v>
      </c>
      <c r="G21" s="10" t="s">
        <v>131</v>
      </c>
      <c r="H21" s="13">
        <v>12119.96</v>
      </c>
      <c r="I21" s="13"/>
      <c r="J21" s="13"/>
      <c r="K21" s="13">
        <v>7814.79</v>
      </c>
      <c r="L21" s="13">
        <v>4064.87</v>
      </c>
      <c r="M21" s="13">
        <v>8055.09</v>
      </c>
    </row>
    <row r="22" spans="1:13" s="7" customFormat="1" ht="42" customHeight="1" x14ac:dyDescent="0.3">
      <c r="A22" s="1"/>
      <c r="B22" s="10" t="s">
        <v>18</v>
      </c>
      <c r="C22" s="12" t="s">
        <v>29</v>
      </c>
      <c r="D22" s="12" t="s">
        <v>75</v>
      </c>
      <c r="E22" s="10" t="s">
        <v>111</v>
      </c>
      <c r="F22" s="10" t="s">
        <v>126</v>
      </c>
      <c r="G22" s="10" t="s">
        <v>132</v>
      </c>
      <c r="H22" s="13">
        <v>12276.26</v>
      </c>
      <c r="I22" s="13"/>
      <c r="J22" s="13"/>
      <c r="K22" s="13">
        <v>7814.79</v>
      </c>
      <c r="L22" s="13">
        <v>3157.16</v>
      </c>
      <c r="M22" s="13">
        <v>9119.1</v>
      </c>
    </row>
    <row r="23" spans="1:13" s="7" customFormat="1" ht="42" customHeight="1" x14ac:dyDescent="0.3">
      <c r="A23" s="1"/>
      <c r="B23" s="10" t="s">
        <v>18</v>
      </c>
      <c r="C23" s="12" t="s">
        <v>30</v>
      </c>
      <c r="D23" s="12" t="s">
        <v>76</v>
      </c>
      <c r="E23" s="10" t="s">
        <v>111</v>
      </c>
      <c r="F23" s="10" t="s">
        <v>133</v>
      </c>
      <c r="G23" s="10" t="s">
        <v>134</v>
      </c>
      <c r="H23" s="13">
        <v>26046.47</v>
      </c>
      <c r="I23" s="13">
        <v>17658.62</v>
      </c>
      <c r="J23" s="13"/>
      <c r="K23" s="13">
        <v>7814.79</v>
      </c>
      <c r="L23" s="13">
        <v>19149.060000000001</v>
      </c>
      <c r="M23" s="13">
        <v>6897.41</v>
      </c>
    </row>
    <row r="24" spans="1:13" s="7" customFormat="1" ht="42" customHeight="1" x14ac:dyDescent="0.3">
      <c r="A24" s="1"/>
      <c r="B24" s="10" t="s">
        <v>18</v>
      </c>
      <c r="C24" s="12" t="s">
        <v>31</v>
      </c>
      <c r="D24" s="12" t="s">
        <v>77</v>
      </c>
      <c r="E24" s="10" t="s">
        <v>111</v>
      </c>
      <c r="F24" s="10" t="s">
        <v>135</v>
      </c>
      <c r="G24" s="10" t="s">
        <v>136</v>
      </c>
      <c r="H24" s="13">
        <v>15797.25</v>
      </c>
      <c r="I24" s="13">
        <v>9027</v>
      </c>
      <c r="J24" s="13"/>
      <c r="K24" s="13">
        <v>8824.32</v>
      </c>
      <c r="L24" s="13">
        <v>9920.5</v>
      </c>
      <c r="M24" s="13">
        <v>5876.75</v>
      </c>
    </row>
    <row r="25" spans="1:13" s="7" customFormat="1" ht="42" customHeight="1" x14ac:dyDescent="0.3">
      <c r="A25" s="1"/>
      <c r="B25" s="10" t="s">
        <v>18</v>
      </c>
      <c r="C25" s="12" t="s">
        <v>32</v>
      </c>
      <c r="D25" s="12" t="s">
        <v>78</v>
      </c>
      <c r="E25" s="10" t="s">
        <v>111</v>
      </c>
      <c r="F25" s="10" t="s">
        <v>137</v>
      </c>
      <c r="G25" s="10" t="s">
        <v>138</v>
      </c>
      <c r="H25" s="13">
        <v>18909.86</v>
      </c>
      <c r="I25" s="13">
        <v>10689.32</v>
      </c>
      <c r="J25" s="13"/>
      <c r="K25" s="13">
        <v>7814.79</v>
      </c>
      <c r="L25" s="13">
        <v>12136.55</v>
      </c>
      <c r="M25" s="13">
        <v>6773.31</v>
      </c>
    </row>
    <row r="26" spans="1:13" s="7" customFormat="1" ht="42" customHeight="1" x14ac:dyDescent="0.3">
      <c r="A26" s="1"/>
      <c r="B26" s="10" t="s">
        <v>18</v>
      </c>
      <c r="C26" s="12" t="s">
        <v>33</v>
      </c>
      <c r="D26" s="12" t="s">
        <v>79</v>
      </c>
      <c r="E26" s="10" t="s">
        <v>111</v>
      </c>
      <c r="F26" s="10" t="s">
        <v>114</v>
      </c>
      <c r="G26" s="10" t="s">
        <v>115</v>
      </c>
      <c r="H26" s="13">
        <v>12119.96</v>
      </c>
      <c r="I26" s="13"/>
      <c r="J26" s="13"/>
      <c r="K26" s="13">
        <v>7814.79</v>
      </c>
      <c r="L26" s="13">
        <v>3192.33</v>
      </c>
      <c r="M26" s="13">
        <v>8927.6299999999992</v>
      </c>
    </row>
    <row r="27" spans="1:13" s="7" customFormat="1" ht="42" customHeight="1" x14ac:dyDescent="0.3">
      <c r="A27" s="1"/>
      <c r="B27" s="10" t="s">
        <v>18</v>
      </c>
      <c r="C27" s="12" t="s">
        <v>34</v>
      </c>
      <c r="D27" s="12" t="s">
        <v>80</v>
      </c>
      <c r="E27" s="10" t="s">
        <v>111</v>
      </c>
      <c r="F27" s="10" t="s">
        <v>130</v>
      </c>
      <c r="G27" s="10" t="s">
        <v>139</v>
      </c>
      <c r="H27" s="13">
        <v>11885.52</v>
      </c>
      <c r="I27" s="13"/>
      <c r="J27" s="13"/>
      <c r="K27" s="13">
        <v>7814.79</v>
      </c>
      <c r="L27" s="13">
        <v>3049.71</v>
      </c>
      <c r="M27" s="13">
        <v>8835.81</v>
      </c>
    </row>
    <row r="28" spans="1:13" s="7" customFormat="1" ht="42" customHeight="1" x14ac:dyDescent="0.3">
      <c r="A28" s="1"/>
      <c r="B28" s="10" t="s">
        <v>18</v>
      </c>
      <c r="C28" s="12" t="s">
        <v>35</v>
      </c>
      <c r="D28" s="12" t="s">
        <v>81</v>
      </c>
      <c r="E28" s="10" t="s">
        <v>111</v>
      </c>
      <c r="F28" s="10" t="s">
        <v>140</v>
      </c>
      <c r="G28" s="10" t="s">
        <v>141</v>
      </c>
      <c r="H28" s="13">
        <v>29751.93</v>
      </c>
      <c r="I28" s="13"/>
      <c r="J28" s="13"/>
      <c r="K28" s="13">
        <v>10412.31</v>
      </c>
      <c r="L28" s="13">
        <v>7878.16</v>
      </c>
      <c r="M28" s="13">
        <v>21873.77</v>
      </c>
    </row>
    <row r="29" spans="1:13" s="7" customFormat="1" ht="42" customHeight="1" x14ac:dyDescent="0.3">
      <c r="A29" s="1"/>
      <c r="B29" s="10" t="s">
        <v>18</v>
      </c>
      <c r="C29" s="12" t="s">
        <v>36</v>
      </c>
      <c r="D29" s="12" t="s">
        <v>82</v>
      </c>
      <c r="E29" s="10" t="s">
        <v>111</v>
      </c>
      <c r="F29" s="10" t="s">
        <v>142</v>
      </c>
      <c r="G29" s="10" t="s">
        <v>143</v>
      </c>
      <c r="H29" s="13">
        <v>27131.93</v>
      </c>
      <c r="I29" s="13">
        <v>10533.03</v>
      </c>
      <c r="J29" s="13">
        <v>7899.77</v>
      </c>
      <c r="K29" s="13">
        <v>7814.79</v>
      </c>
      <c r="L29" s="13">
        <v>13228.48</v>
      </c>
      <c r="M29" s="13">
        <v>13903.45</v>
      </c>
    </row>
    <row r="30" spans="1:13" s="7" customFormat="1" ht="42" customHeight="1" x14ac:dyDescent="0.3">
      <c r="A30" s="1"/>
      <c r="B30" s="10" t="s">
        <v>18</v>
      </c>
      <c r="C30" s="12" t="s">
        <v>37</v>
      </c>
      <c r="D30" s="12" t="s">
        <v>83</v>
      </c>
      <c r="E30" s="10" t="s">
        <v>111</v>
      </c>
      <c r="F30" s="10" t="s">
        <v>144</v>
      </c>
      <c r="G30" s="10" t="s">
        <v>145</v>
      </c>
      <c r="H30" s="13">
        <v>11885.52</v>
      </c>
      <c r="I30" s="13"/>
      <c r="J30" s="13"/>
      <c r="K30" s="13">
        <v>7814.79</v>
      </c>
      <c r="L30" s="13">
        <v>3049.71</v>
      </c>
      <c r="M30" s="13">
        <v>8835.81</v>
      </c>
    </row>
    <row r="31" spans="1:13" s="7" customFormat="1" ht="42" customHeight="1" x14ac:dyDescent="0.3">
      <c r="A31" s="1"/>
      <c r="B31" s="10" t="s">
        <v>18</v>
      </c>
      <c r="C31" s="12" t="s">
        <v>38</v>
      </c>
      <c r="D31" s="12" t="s">
        <v>84</v>
      </c>
      <c r="E31" s="10" t="s">
        <v>111</v>
      </c>
      <c r="F31" s="10" t="s">
        <v>130</v>
      </c>
      <c r="G31" s="10" t="s">
        <v>146</v>
      </c>
      <c r="H31" s="13">
        <v>11885.52</v>
      </c>
      <c r="I31" s="13"/>
      <c r="J31" s="13"/>
      <c r="K31" s="13">
        <v>7814.79</v>
      </c>
      <c r="L31" s="13">
        <v>3049.71</v>
      </c>
      <c r="M31" s="13">
        <v>8835.81</v>
      </c>
    </row>
    <row r="32" spans="1:13" s="7" customFormat="1" ht="42" customHeight="1" x14ac:dyDescent="0.3">
      <c r="A32" s="1"/>
      <c r="B32" s="10" t="s">
        <v>18</v>
      </c>
      <c r="C32" s="12" t="s">
        <v>39</v>
      </c>
      <c r="D32" s="12" t="s">
        <v>85</v>
      </c>
      <c r="E32" s="10" t="s">
        <v>111</v>
      </c>
      <c r="F32" s="10" t="s">
        <v>147</v>
      </c>
      <c r="G32" s="10" t="s">
        <v>148</v>
      </c>
      <c r="H32" s="13">
        <v>16033.97</v>
      </c>
      <c r="I32" s="13"/>
      <c r="J32" s="13"/>
      <c r="K32" s="13">
        <v>7814.79</v>
      </c>
      <c r="L32" s="13">
        <v>4190.53</v>
      </c>
      <c r="M32" s="13">
        <v>11843.44</v>
      </c>
    </row>
    <row r="33" spans="1:13" s="7" customFormat="1" ht="42" customHeight="1" x14ac:dyDescent="0.3">
      <c r="A33" s="1"/>
      <c r="B33" s="10" t="s">
        <v>18</v>
      </c>
      <c r="C33" s="12" t="s">
        <v>40</v>
      </c>
      <c r="D33" s="12" t="s">
        <v>86</v>
      </c>
      <c r="E33" s="10" t="s">
        <v>111</v>
      </c>
      <c r="F33" s="10" t="s">
        <v>130</v>
      </c>
      <c r="G33" s="10" t="s">
        <v>149</v>
      </c>
      <c r="H33" s="13">
        <v>21142.15</v>
      </c>
      <c r="I33" s="13"/>
      <c r="J33" s="13"/>
      <c r="K33" s="13">
        <v>12903</v>
      </c>
      <c r="L33" s="13">
        <v>5595.28</v>
      </c>
      <c r="M33" s="13">
        <v>15546.87</v>
      </c>
    </row>
    <row r="34" spans="1:13" s="7" customFormat="1" ht="42" customHeight="1" x14ac:dyDescent="0.3">
      <c r="A34" s="1"/>
      <c r="B34" s="10" t="s">
        <v>18</v>
      </c>
      <c r="C34" s="12" t="s">
        <v>41</v>
      </c>
      <c r="D34" s="12" t="s">
        <v>87</v>
      </c>
      <c r="E34" s="10" t="s">
        <v>111</v>
      </c>
      <c r="F34" s="10" t="s">
        <v>150</v>
      </c>
      <c r="G34" s="10" t="s">
        <v>151</v>
      </c>
      <c r="H34" s="13">
        <v>41123.5</v>
      </c>
      <c r="I34" s="13"/>
      <c r="J34" s="13"/>
      <c r="K34" s="13">
        <v>26564.48</v>
      </c>
      <c r="L34" s="13">
        <v>11038.01</v>
      </c>
      <c r="M34" s="13">
        <v>30085.49</v>
      </c>
    </row>
    <row r="35" spans="1:13" s="7" customFormat="1" ht="42" customHeight="1" x14ac:dyDescent="0.3">
      <c r="A35" s="1"/>
      <c r="B35" s="10" t="s">
        <v>18</v>
      </c>
      <c r="C35" s="12" t="s">
        <v>42</v>
      </c>
      <c r="D35" s="12" t="s">
        <v>88</v>
      </c>
      <c r="E35" s="10" t="s">
        <v>111</v>
      </c>
      <c r="F35" s="10" t="s">
        <v>152</v>
      </c>
      <c r="G35" s="10" t="s">
        <v>153</v>
      </c>
      <c r="H35" s="13">
        <v>13901.58</v>
      </c>
      <c r="I35" s="13">
        <v>7958.81</v>
      </c>
      <c r="J35" s="13"/>
      <c r="K35" s="13">
        <v>7814.79</v>
      </c>
      <c r="L35" s="13">
        <v>8545.17</v>
      </c>
      <c r="M35" s="13">
        <v>5356.41</v>
      </c>
    </row>
    <row r="36" spans="1:13" s="7" customFormat="1" ht="42" customHeight="1" x14ac:dyDescent="0.3">
      <c r="A36" s="1"/>
      <c r="B36" s="10" t="s">
        <v>18</v>
      </c>
      <c r="C36" s="12" t="s">
        <v>43</v>
      </c>
      <c r="D36" s="12" t="s">
        <v>89</v>
      </c>
      <c r="E36" s="10" t="s">
        <v>111</v>
      </c>
      <c r="F36" s="10" t="s">
        <v>154</v>
      </c>
      <c r="G36" s="10" t="s">
        <v>155</v>
      </c>
      <c r="H36" s="13">
        <v>11885.52</v>
      </c>
      <c r="I36" s="13"/>
      <c r="J36" s="13"/>
      <c r="K36" s="13">
        <v>7814.79</v>
      </c>
      <c r="L36" s="13">
        <v>2893.3</v>
      </c>
      <c r="M36" s="13">
        <v>8992.2199999999993</v>
      </c>
    </row>
    <row r="37" spans="1:13" s="7" customFormat="1" ht="42" customHeight="1" x14ac:dyDescent="0.3">
      <c r="A37" s="1"/>
      <c r="B37" s="10" t="s">
        <v>18</v>
      </c>
      <c r="C37" s="12" t="s">
        <v>44</v>
      </c>
      <c r="D37" s="12" t="s">
        <v>346</v>
      </c>
      <c r="E37" s="10" t="s">
        <v>111</v>
      </c>
      <c r="F37" s="10" t="s">
        <v>351</v>
      </c>
      <c r="G37" s="10" t="s">
        <v>156</v>
      </c>
      <c r="H37" s="13">
        <v>11885.52</v>
      </c>
      <c r="I37" s="13"/>
      <c r="J37" s="13"/>
      <c r="K37" s="13">
        <v>7814.79</v>
      </c>
      <c r="L37" s="13">
        <v>5682.07</v>
      </c>
      <c r="M37" s="13">
        <v>6203.45</v>
      </c>
    </row>
    <row r="38" spans="1:13" s="7" customFormat="1" ht="42" customHeight="1" x14ac:dyDescent="0.3">
      <c r="A38" s="1"/>
      <c r="B38" s="10" t="s">
        <v>18</v>
      </c>
      <c r="C38" s="12" t="s">
        <v>342</v>
      </c>
      <c r="D38" s="12" t="s">
        <v>90</v>
      </c>
      <c r="E38" s="10" t="s">
        <v>111</v>
      </c>
      <c r="F38" s="10" t="s">
        <v>126</v>
      </c>
      <c r="G38" s="10" t="s">
        <v>347</v>
      </c>
      <c r="H38" s="13">
        <v>12119.96</v>
      </c>
      <c r="I38" s="13"/>
      <c r="J38" s="13"/>
      <c r="K38" s="13">
        <v>7814.79</v>
      </c>
      <c r="L38" s="13">
        <v>3114.18</v>
      </c>
      <c r="M38" s="13">
        <v>9005.7800000000007</v>
      </c>
    </row>
    <row r="39" spans="1:13" s="7" customFormat="1" ht="42" customHeight="1" x14ac:dyDescent="0.3">
      <c r="A39" s="1"/>
      <c r="B39" s="10" t="s">
        <v>18</v>
      </c>
      <c r="C39" s="12" t="s">
        <v>45</v>
      </c>
      <c r="D39" s="12" t="s">
        <v>91</v>
      </c>
      <c r="E39" s="10" t="s">
        <v>111</v>
      </c>
      <c r="F39" s="10" t="s">
        <v>112</v>
      </c>
      <c r="G39" s="10" t="s">
        <v>113</v>
      </c>
      <c r="H39" s="13">
        <v>11885.52</v>
      </c>
      <c r="I39" s="13"/>
      <c r="J39" s="13"/>
      <c r="K39" s="13">
        <v>7814.79</v>
      </c>
      <c r="L39" s="13">
        <v>3103.41</v>
      </c>
      <c r="M39" s="13">
        <v>8782.11</v>
      </c>
    </row>
    <row r="40" spans="1:13" s="7" customFormat="1" ht="42" customHeight="1" x14ac:dyDescent="0.3">
      <c r="A40" s="1"/>
      <c r="B40" s="10" t="s">
        <v>18</v>
      </c>
      <c r="C40" s="12" t="s">
        <v>46</v>
      </c>
      <c r="D40" s="12" t="s">
        <v>92</v>
      </c>
      <c r="E40" s="10" t="s">
        <v>111</v>
      </c>
      <c r="F40" s="10" t="s">
        <v>157</v>
      </c>
      <c r="G40" s="10" t="s">
        <v>158</v>
      </c>
      <c r="H40" s="13">
        <v>13400.27</v>
      </c>
      <c r="I40" s="13"/>
      <c r="J40" s="13"/>
      <c r="K40" s="13">
        <v>7814.79</v>
      </c>
      <c r="L40" s="13">
        <v>3690.72</v>
      </c>
      <c r="M40" s="13">
        <v>9709.5499999999993</v>
      </c>
    </row>
    <row r="41" spans="1:13" s="7" customFormat="1" ht="42" customHeight="1" x14ac:dyDescent="0.3">
      <c r="A41" s="1"/>
      <c r="B41" s="10" t="s">
        <v>18</v>
      </c>
      <c r="C41" s="12" t="s">
        <v>47</v>
      </c>
      <c r="D41" s="12" t="s">
        <v>93</v>
      </c>
      <c r="E41" s="10" t="s">
        <v>111</v>
      </c>
      <c r="F41" s="10" t="s">
        <v>159</v>
      </c>
      <c r="G41" s="10" t="s">
        <v>160</v>
      </c>
      <c r="H41" s="13">
        <v>18839.419999999998</v>
      </c>
      <c r="I41" s="13">
        <v>9381.84</v>
      </c>
      <c r="J41" s="13"/>
      <c r="K41" s="13">
        <v>8596.26</v>
      </c>
      <c r="L41" s="13">
        <v>11121.6</v>
      </c>
      <c r="M41" s="13">
        <v>7717.82</v>
      </c>
    </row>
    <row r="42" spans="1:13" s="7" customFormat="1" ht="42" customHeight="1" x14ac:dyDescent="0.3">
      <c r="A42" s="1"/>
      <c r="B42" s="10" t="s">
        <v>18</v>
      </c>
      <c r="C42" s="12" t="s">
        <v>48</v>
      </c>
      <c r="D42" s="12" t="s">
        <v>94</v>
      </c>
      <c r="E42" s="10" t="s">
        <v>111</v>
      </c>
      <c r="F42" s="10" t="s">
        <v>161</v>
      </c>
      <c r="G42" s="10" t="s">
        <v>162</v>
      </c>
      <c r="H42" s="13">
        <v>40166.089999999997</v>
      </c>
      <c r="I42" s="13">
        <v>20662.05</v>
      </c>
      <c r="J42" s="13"/>
      <c r="K42" s="13">
        <v>19923.36</v>
      </c>
      <c r="L42" s="13">
        <v>24949.95</v>
      </c>
      <c r="M42" s="13">
        <v>15216.14</v>
      </c>
    </row>
    <row r="43" spans="1:13" s="7" customFormat="1" ht="42" customHeight="1" x14ac:dyDescent="0.3">
      <c r="A43" s="1"/>
      <c r="B43" s="10" t="s">
        <v>18</v>
      </c>
      <c r="C43" s="12" t="s">
        <v>49</v>
      </c>
      <c r="D43" s="12" t="s">
        <v>95</v>
      </c>
      <c r="E43" s="10" t="s">
        <v>111</v>
      </c>
      <c r="F43" s="10" t="s">
        <v>163</v>
      </c>
      <c r="G43" s="10" t="s">
        <v>164</v>
      </c>
      <c r="H43" s="13">
        <v>15799.54</v>
      </c>
      <c r="I43" s="13"/>
      <c r="J43" s="13"/>
      <c r="K43" s="13">
        <v>7814.79</v>
      </c>
      <c r="L43" s="13">
        <v>4204.21</v>
      </c>
      <c r="M43" s="13">
        <v>11595.33</v>
      </c>
    </row>
    <row r="44" spans="1:13" s="7" customFormat="1" ht="42" customHeight="1" x14ac:dyDescent="0.3">
      <c r="A44" s="1"/>
      <c r="B44" s="10" t="s">
        <v>18</v>
      </c>
      <c r="C44" s="12" t="s">
        <v>50</v>
      </c>
      <c r="D44" s="12" t="s">
        <v>96</v>
      </c>
      <c r="E44" s="10" t="s">
        <v>111</v>
      </c>
      <c r="F44" s="10" t="s">
        <v>165</v>
      </c>
      <c r="G44" s="10" t="s">
        <v>166</v>
      </c>
      <c r="H44" s="13">
        <v>16859.54</v>
      </c>
      <c r="I44" s="13"/>
      <c r="J44" s="13"/>
      <c r="K44" s="13">
        <v>8824.32</v>
      </c>
      <c r="L44" s="13">
        <v>5777.57</v>
      </c>
      <c r="M44" s="13">
        <v>11081.97</v>
      </c>
    </row>
    <row r="45" spans="1:13" s="7" customFormat="1" ht="42" customHeight="1" x14ac:dyDescent="0.3">
      <c r="A45" s="1"/>
      <c r="B45" s="10" t="s">
        <v>18</v>
      </c>
      <c r="C45" s="12" t="s">
        <v>51</v>
      </c>
      <c r="D45" s="12" t="s">
        <v>97</v>
      </c>
      <c r="E45" s="10" t="s">
        <v>111</v>
      </c>
      <c r="F45" s="10" t="s">
        <v>167</v>
      </c>
      <c r="G45" s="10" t="s">
        <v>168</v>
      </c>
      <c r="H45" s="13">
        <v>19514.3</v>
      </c>
      <c r="I45" s="13"/>
      <c r="J45" s="13">
        <v>6504.77</v>
      </c>
      <c r="K45" s="13">
        <v>7814.79</v>
      </c>
      <c r="L45" s="13">
        <v>3358.81</v>
      </c>
      <c r="M45" s="13">
        <v>16155.49</v>
      </c>
    </row>
    <row r="46" spans="1:13" s="7" customFormat="1" ht="42" customHeight="1" x14ac:dyDescent="0.3">
      <c r="A46" s="1"/>
      <c r="B46" s="10" t="s">
        <v>18</v>
      </c>
      <c r="C46" s="12" t="s">
        <v>52</v>
      </c>
      <c r="D46" s="12" t="s">
        <v>98</v>
      </c>
      <c r="E46" s="10" t="s">
        <v>111</v>
      </c>
      <c r="F46" s="10" t="s">
        <v>120</v>
      </c>
      <c r="G46" s="10" t="s">
        <v>169</v>
      </c>
      <c r="H46" s="13">
        <v>11885.52</v>
      </c>
      <c r="I46" s="13"/>
      <c r="J46" s="13"/>
      <c r="K46" s="13">
        <v>7814.79</v>
      </c>
      <c r="L46" s="13">
        <v>3162.86</v>
      </c>
      <c r="M46" s="13">
        <v>8722.66</v>
      </c>
    </row>
    <row r="47" spans="1:13" s="7" customFormat="1" ht="42" customHeight="1" x14ac:dyDescent="0.3">
      <c r="A47" s="1"/>
      <c r="B47" s="10" t="s">
        <v>18</v>
      </c>
      <c r="C47" s="12" t="s">
        <v>53</v>
      </c>
      <c r="D47" s="12" t="s">
        <v>100</v>
      </c>
      <c r="E47" s="10" t="s">
        <v>111</v>
      </c>
      <c r="F47" s="10" t="s">
        <v>170</v>
      </c>
      <c r="G47" s="10" t="s">
        <v>171</v>
      </c>
      <c r="H47" s="13">
        <v>10691.4</v>
      </c>
      <c r="I47" s="13"/>
      <c r="J47" s="13"/>
      <c r="K47" s="13">
        <v>5930.19</v>
      </c>
      <c r="L47" s="13">
        <v>2721.32</v>
      </c>
      <c r="M47" s="13">
        <v>7970.08</v>
      </c>
    </row>
    <row r="48" spans="1:13" s="7" customFormat="1" ht="42" customHeight="1" x14ac:dyDescent="0.3">
      <c r="A48" s="1"/>
      <c r="B48" s="10" t="s">
        <v>18</v>
      </c>
      <c r="C48" s="12" t="s">
        <v>343</v>
      </c>
      <c r="D48" s="12" t="s">
        <v>75</v>
      </c>
      <c r="E48" s="10" t="s">
        <v>111</v>
      </c>
      <c r="F48" s="10" t="s">
        <v>126</v>
      </c>
      <c r="G48" s="10" t="s">
        <v>348</v>
      </c>
      <c r="H48" s="13">
        <v>11807.21</v>
      </c>
      <c r="I48" s="13"/>
      <c r="J48" s="13"/>
      <c r="K48" s="13">
        <v>3910.46</v>
      </c>
      <c r="L48" s="13">
        <v>3046.07</v>
      </c>
      <c r="M48" s="13">
        <v>8761.14</v>
      </c>
    </row>
    <row r="49" spans="1:13" s="7" customFormat="1" ht="42" customHeight="1" x14ac:dyDescent="0.3">
      <c r="A49" s="1"/>
      <c r="B49" s="10" t="s">
        <v>18</v>
      </c>
      <c r="C49" s="12" t="s">
        <v>54</v>
      </c>
      <c r="D49" s="12" t="s">
        <v>102</v>
      </c>
      <c r="E49" s="10" t="s">
        <v>111</v>
      </c>
      <c r="F49" s="10" t="s">
        <v>144</v>
      </c>
      <c r="G49" s="10" t="s">
        <v>172</v>
      </c>
      <c r="H49" s="13">
        <v>14510.76</v>
      </c>
      <c r="I49" s="13"/>
      <c r="J49" s="13"/>
      <c r="K49" s="13">
        <v>8824.32</v>
      </c>
      <c r="L49" s="13">
        <v>3771.65</v>
      </c>
      <c r="M49" s="13">
        <v>10739.11</v>
      </c>
    </row>
    <row r="50" spans="1:13" s="7" customFormat="1" ht="42" customHeight="1" x14ac:dyDescent="0.3">
      <c r="A50" s="1"/>
      <c r="B50" s="10" t="s">
        <v>18</v>
      </c>
      <c r="C50" s="12" t="s">
        <v>55</v>
      </c>
      <c r="D50" s="12" t="s">
        <v>103</v>
      </c>
      <c r="E50" s="10" t="s">
        <v>111</v>
      </c>
      <c r="F50" s="10" t="s">
        <v>173</v>
      </c>
      <c r="G50" s="10" t="s">
        <v>174</v>
      </c>
      <c r="H50" s="13">
        <v>21762.240000000002</v>
      </c>
      <c r="I50" s="13">
        <v>17409.79</v>
      </c>
      <c r="J50" s="13"/>
      <c r="K50" s="13">
        <v>7814.79</v>
      </c>
      <c r="L50" s="13">
        <v>17655.560000000001</v>
      </c>
      <c r="M50" s="13">
        <v>4106.68</v>
      </c>
    </row>
    <row r="51" spans="1:13" s="7" customFormat="1" ht="42" customHeight="1" x14ac:dyDescent="0.3">
      <c r="A51" s="1"/>
      <c r="B51" s="10" t="s">
        <v>18</v>
      </c>
      <c r="C51" s="12" t="s">
        <v>344</v>
      </c>
      <c r="D51" s="12" t="s">
        <v>99</v>
      </c>
      <c r="E51" s="10" t="s">
        <v>111</v>
      </c>
      <c r="F51" s="10" t="s">
        <v>147</v>
      </c>
      <c r="G51" s="10" t="s">
        <v>349</v>
      </c>
      <c r="H51" s="13">
        <v>11885.52</v>
      </c>
      <c r="I51" s="13"/>
      <c r="J51" s="13"/>
      <c r="K51" s="13">
        <v>7814.79</v>
      </c>
      <c r="L51" s="13">
        <v>3049.71</v>
      </c>
      <c r="M51" s="13">
        <v>8835.81</v>
      </c>
    </row>
    <row r="52" spans="1:13" s="7" customFormat="1" ht="42" customHeight="1" x14ac:dyDescent="0.3">
      <c r="A52" s="1"/>
      <c r="B52" s="10" t="s">
        <v>18</v>
      </c>
      <c r="C52" s="12" t="s">
        <v>56</v>
      </c>
      <c r="D52" s="12" t="s">
        <v>104</v>
      </c>
      <c r="E52" s="10" t="s">
        <v>111</v>
      </c>
      <c r="F52" s="10" t="s">
        <v>130</v>
      </c>
      <c r="G52" s="10" t="s">
        <v>175</v>
      </c>
      <c r="H52" s="13">
        <v>9322.75</v>
      </c>
      <c r="I52" s="13"/>
      <c r="J52" s="13"/>
      <c r="K52" s="13">
        <v>7814.79</v>
      </c>
      <c r="L52" s="13">
        <v>1908.7</v>
      </c>
      <c r="M52" s="13">
        <v>7414.05</v>
      </c>
    </row>
    <row r="53" spans="1:13" s="7" customFormat="1" ht="42" customHeight="1" x14ac:dyDescent="0.3">
      <c r="A53" s="1"/>
      <c r="B53" s="10" t="s">
        <v>18</v>
      </c>
      <c r="C53" s="12" t="s">
        <v>57</v>
      </c>
      <c r="D53" s="12" t="s">
        <v>105</v>
      </c>
      <c r="E53" s="10" t="s">
        <v>111</v>
      </c>
      <c r="F53" s="10" t="s">
        <v>130</v>
      </c>
      <c r="G53" s="10" t="s">
        <v>176</v>
      </c>
      <c r="H53" s="13">
        <v>12119.96</v>
      </c>
      <c r="I53" s="13"/>
      <c r="J53" s="13"/>
      <c r="K53" s="13">
        <v>7814.79</v>
      </c>
      <c r="L53" s="13">
        <v>3114.18</v>
      </c>
      <c r="M53" s="13">
        <v>9005.7800000000007</v>
      </c>
    </row>
    <row r="54" spans="1:13" s="7" customFormat="1" ht="42" customHeight="1" x14ac:dyDescent="0.3">
      <c r="A54" s="1"/>
      <c r="B54" s="10" t="s">
        <v>18</v>
      </c>
      <c r="C54" s="12" t="s">
        <v>58</v>
      </c>
      <c r="D54" s="12" t="s">
        <v>68</v>
      </c>
      <c r="E54" s="10" t="s">
        <v>111</v>
      </c>
      <c r="F54" s="10" t="s">
        <v>161</v>
      </c>
      <c r="G54" s="10" t="s">
        <v>177</v>
      </c>
      <c r="H54" s="13">
        <v>20170.060000000001</v>
      </c>
      <c r="I54" s="13"/>
      <c r="J54" s="13"/>
      <c r="K54" s="13">
        <v>13282.25</v>
      </c>
      <c r="L54" s="13">
        <v>5327.96</v>
      </c>
      <c r="M54" s="13">
        <v>14842.1</v>
      </c>
    </row>
    <row r="55" spans="1:13" s="7" customFormat="1" ht="42" customHeight="1" x14ac:dyDescent="0.3">
      <c r="A55" s="1"/>
      <c r="B55" s="10" t="s">
        <v>18</v>
      </c>
      <c r="C55" s="12" t="s">
        <v>59</v>
      </c>
      <c r="D55" s="12" t="s">
        <v>94</v>
      </c>
      <c r="E55" s="10" t="s">
        <v>111</v>
      </c>
      <c r="F55" s="10" t="s">
        <v>178</v>
      </c>
      <c r="G55" s="10" t="s">
        <v>179</v>
      </c>
      <c r="H55" s="13">
        <v>22755.63</v>
      </c>
      <c r="I55" s="13"/>
      <c r="J55" s="13"/>
      <c r="K55" s="13">
        <v>13282.25</v>
      </c>
      <c r="L55" s="13">
        <v>6038.99</v>
      </c>
      <c r="M55" s="13">
        <v>16716.64</v>
      </c>
    </row>
    <row r="56" spans="1:13" s="7" customFormat="1" ht="42" customHeight="1" x14ac:dyDescent="0.3">
      <c r="A56" s="1"/>
      <c r="B56" s="10" t="s">
        <v>18</v>
      </c>
      <c r="C56" s="12" t="s">
        <v>60</v>
      </c>
      <c r="D56" s="12" t="s">
        <v>106</v>
      </c>
      <c r="E56" s="10" t="s">
        <v>111</v>
      </c>
      <c r="F56" s="10" t="s">
        <v>120</v>
      </c>
      <c r="G56" s="10" t="s">
        <v>180</v>
      </c>
      <c r="H56" s="13">
        <v>19586.61</v>
      </c>
      <c r="I56" s="13"/>
      <c r="J56" s="13">
        <v>6528.87</v>
      </c>
      <c r="K56" s="13">
        <v>7814.79</v>
      </c>
      <c r="L56" s="13">
        <v>3377.47</v>
      </c>
      <c r="M56" s="13">
        <v>16209.14</v>
      </c>
    </row>
    <row r="57" spans="1:13" s="7" customFormat="1" ht="42" customHeight="1" x14ac:dyDescent="0.3">
      <c r="A57" s="1"/>
      <c r="B57" s="10" t="s">
        <v>18</v>
      </c>
      <c r="C57" s="12" t="s">
        <v>353</v>
      </c>
      <c r="D57" s="12" t="s">
        <v>110</v>
      </c>
      <c r="E57" s="10" t="s">
        <v>111</v>
      </c>
      <c r="F57" s="10" t="s">
        <v>157</v>
      </c>
      <c r="G57" s="10" t="s">
        <v>352</v>
      </c>
      <c r="H57" s="13">
        <v>28025.98</v>
      </c>
      <c r="I57" s="13">
        <v>16365.53</v>
      </c>
      <c r="J57" s="13"/>
      <c r="K57" s="13">
        <v>9833.85</v>
      </c>
      <c r="L57" s="13">
        <v>18496.439999999999</v>
      </c>
      <c r="M57" s="13">
        <v>9529.5400000000009</v>
      </c>
    </row>
    <row r="58" spans="1:13" s="7" customFormat="1" ht="42" customHeight="1" x14ac:dyDescent="0.3">
      <c r="A58" s="1"/>
      <c r="B58" s="10" t="s">
        <v>18</v>
      </c>
      <c r="C58" s="12" t="s">
        <v>61</v>
      </c>
      <c r="D58" s="12" t="s">
        <v>93</v>
      </c>
      <c r="E58" s="10" t="s">
        <v>111</v>
      </c>
      <c r="F58" s="10" t="s">
        <v>159</v>
      </c>
      <c r="G58" s="10" t="s">
        <v>181</v>
      </c>
      <c r="H58" s="13">
        <v>14477.68</v>
      </c>
      <c r="I58" s="13"/>
      <c r="J58" s="13"/>
      <c r="K58" s="13">
        <v>9706.75</v>
      </c>
      <c r="L58" s="13">
        <v>4247.1400000000003</v>
      </c>
      <c r="M58" s="13">
        <v>10230.540000000001</v>
      </c>
    </row>
    <row r="59" spans="1:13" s="7" customFormat="1" ht="42" customHeight="1" x14ac:dyDescent="0.3">
      <c r="A59" s="1"/>
      <c r="B59" s="10" t="s">
        <v>18</v>
      </c>
      <c r="C59" s="12" t="s">
        <v>62</v>
      </c>
      <c r="D59" s="12" t="s">
        <v>107</v>
      </c>
      <c r="E59" s="10" t="s">
        <v>111</v>
      </c>
      <c r="F59" s="10" t="s">
        <v>182</v>
      </c>
      <c r="G59" s="10" t="s">
        <v>183</v>
      </c>
      <c r="H59" s="13">
        <v>16190.27</v>
      </c>
      <c r="I59" s="13"/>
      <c r="J59" s="13"/>
      <c r="K59" s="13">
        <v>7814.79</v>
      </c>
      <c r="L59" s="13">
        <v>4233.51</v>
      </c>
      <c r="M59" s="13">
        <v>11956.76</v>
      </c>
    </row>
    <row r="60" spans="1:13" s="7" customFormat="1" ht="42" customHeight="1" x14ac:dyDescent="0.3">
      <c r="A60" s="1"/>
      <c r="B60" s="10" t="s">
        <v>18</v>
      </c>
      <c r="C60" s="12" t="s">
        <v>63</v>
      </c>
      <c r="D60" s="12" t="s">
        <v>76</v>
      </c>
      <c r="E60" s="10" t="s">
        <v>111</v>
      </c>
      <c r="F60" s="10" t="s">
        <v>133</v>
      </c>
      <c r="G60" s="10" t="s">
        <v>184</v>
      </c>
      <c r="H60" s="13">
        <v>13009.53</v>
      </c>
      <c r="I60" s="13"/>
      <c r="J60" s="13"/>
      <c r="K60" s="13">
        <v>7814.79</v>
      </c>
      <c r="L60" s="13">
        <v>3306.67</v>
      </c>
      <c r="M60" s="13">
        <v>9702.86</v>
      </c>
    </row>
    <row r="61" spans="1:13" s="7" customFormat="1" ht="42" customHeight="1" x14ac:dyDescent="0.3">
      <c r="A61" s="1"/>
      <c r="B61" s="10" t="s">
        <v>18</v>
      </c>
      <c r="C61" s="12" t="s">
        <v>64</v>
      </c>
      <c r="D61" s="12" t="s">
        <v>68</v>
      </c>
      <c r="E61" s="10" t="s">
        <v>111</v>
      </c>
      <c r="F61" s="10" t="s">
        <v>185</v>
      </c>
      <c r="G61" s="10" t="s">
        <v>186</v>
      </c>
      <c r="H61" s="13">
        <v>15040.57</v>
      </c>
      <c r="I61" s="13"/>
      <c r="J61" s="13"/>
      <c r="K61" s="13">
        <v>13282.25</v>
      </c>
      <c r="L61" s="13">
        <v>3515.69</v>
      </c>
      <c r="M61" s="13">
        <v>11524.88</v>
      </c>
    </row>
    <row r="62" spans="1:13" s="7" customFormat="1" ht="42" customHeight="1" x14ac:dyDescent="0.3">
      <c r="A62" s="1"/>
      <c r="B62" s="10" t="s">
        <v>18</v>
      </c>
      <c r="C62" s="12" t="s">
        <v>65</v>
      </c>
      <c r="D62" s="12" t="s">
        <v>108</v>
      </c>
      <c r="E62" s="10" t="s">
        <v>111</v>
      </c>
      <c r="F62" s="10" t="s">
        <v>187</v>
      </c>
      <c r="G62" s="10" t="s">
        <v>188</v>
      </c>
      <c r="H62" s="13">
        <v>11885.52</v>
      </c>
      <c r="I62" s="13"/>
      <c r="J62" s="13"/>
      <c r="K62" s="13">
        <v>7814.79</v>
      </c>
      <c r="L62" s="13">
        <v>3049.71</v>
      </c>
      <c r="M62" s="13">
        <v>8835.81</v>
      </c>
    </row>
    <row r="63" spans="1:13" s="7" customFormat="1" ht="42" customHeight="1" x14ac:dyDescent="0.3">
      <c r="A63" s="1"/>
      <c r="B63" s="10" t="s">
        <v>18</v>
      </c>
      <c r="C63" s="12" t="s">
        <v>345</v>
      </c>
      <c r="D63" s="12" t="s">
        <v>101</v>
      </c>
      <c r="E63" s="10" t="s">
        <v>111</v>
      </c>
      <c r="F63" s="10" t="s">
        <v>130</v>
      </c>
      <c r="G63" s="10" t="s">
        <v>350</v>
      </c>
      <c r="H63" s="13">
        <v>11885.52</v>
      </c>
      <c r="I63" s="13"/>
      <c r="J63" s="13"/>
      <c r="K63" s="13">
        <v>7814.79</v>
      </c>
      <c r="L63" s="13">
        <v>3049.71</v>
      </c>
      <c r="M63" s="13">
        <v>8835.81</v>
      </c>
    </row>
    <row r="64" spans="1:13" s="7" customFormat="1" ht="42" customHeight="1" x14ac:dyDescent="0.3">
      <c r="A64" s="1"/>
      <c r="B64" s="10" t="s">
        <v>18</v>
      </c>
      <c r="C64" s="12" t="s">
        <v>66</v>
      </c>
      <c r="D64" s="12" t="s">
        <v>109</v>
      </c>
      <c r="E64" s="10" t="s">
        <v>111</v>
      </c>
      <c r="F64" s="10" t="s">
        <v>189</v>
      </c>
      <c r="G64" s="10" t="s">
        <v>190</v>
      </c>
      <c r="H64" s="13">
        <v>11885.52</v>
      </c>
      <c r="I64" s="13"/>
      <c r="J64" s="13"/>
      <c r="K64" s="13">
        <v>7814.79</v>
      </c>
      <c r="L64" s="13">
        <v>3049.71</v>
      </c>
      <c r="M64" s="13">
        <v>8835.81</v>
      </c>
    </row>
    <row r="65" spans="1:13" s="7" customFormat="1" ht="31.95" customHeight="1" x14ac:dyDescent="0.3">
      <c r="A65" s="1"/>
      <c r="B65" s="23" t="s">
        <v>19</v>
      </c>
      <c r="C65" s="23">
        <f>COUNTA(C14:C64)</f>
        <v>51</v>
      </c>
      <c r="D65" s="23" t="s">
        <v>20</v>
      </c>
      <c r="E65" s="23" t="s">
        <v>20</v>
      </c>
      <c r="F65" s="23" t="s">
        <v>20</v>
      </c>
      <c r="G65" s="23" t="s">
        <v>20</v>
      </c>
      <c r="H65" s="24">
        <f t="shared" ref="H65:M65" si="0">SUM(H14:H64)</f>
        <v>851172.24000000034</v>
      </c>
      <c r="I65" s="24">
        <f t="shared" si="0"/>
        <v>141696.23000000001</v>
      </c>
      <c r="J65" s="24">
        <f t="shared" si="0"/>
        <v>20933.41</v>
      </c>
      <c r="K65" s="24">
        <f t="shared" si="0"/>
        <v>460900.26999999979</v>
      </c>
      <c r="L65" s="24">
        <f t="shared" si="0"/>
        <v>318201.34000000008</v>
      </c>
      <c r="M65" s="24">
        <f t="shared" si="0"/>
        <v>532970.9</v>
      </c>
    </row>
    <row r="66" spans="1:13" s="7" customFormat="1" ht="21" customHeight="1" x14ac:dyDescent="0.3">
      <c r="A66" s="1"/>
      <c r="B66" s="18"/>
      <c r="C66" s="19"/>
      <c r="D66" s="19"/>
      <c r="E66" s="20"/>
      <c r="F66" s="20"/>
      <c r="G66" s="20"/>
      <c r="H66" s="21"/>
      <c r="I66" s="21"/>
      <c r="J66" s="21"/>
      <c r="K66" s="21"/>
      <c r="L66" s="21"/>
      <c r="M66" s="22"/>
    </row>
    <row r="67" spans="1:13" s="7" customFormat="1" ht="29.25" customHeight="1" x14ac:dyDescent="0.3">
      <c r="A67" s="1"/>
      <c r="B67" s="29" t="s">
        <v>14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1"/>
    </row>
    <row r="68" spans="1:13" s="7" customFormat="1" ht="54" customHeight="1" x14ac:dyDescent="0.3">
      <c r="A68" s="1"/>
      <c r="B68" s="8" t="s">
        <v>2</v>
      </c>
      <c r="C68" s="8" t="s">
        <v>3</v>
      </c>
      <c r="D68" s="8" t="s">
        <v>4</v>
      </c>
      <c r="E68" s="8" t="s">
        <v>5</v>
      </c>
      <c r="F68" s="8" t="s">
        <v>6</v>
      </c>
      <c r="G68" s="8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  <c r="M68" s="9" t="s">
        <v>13</v>
      </c>
    </row>
    <row r="69" spans="1:13" s="7" customFormat="1" ht="42" customHeight="1" x14ac:dyDescent="0.3">
      <c r="A69" s="1"/>
      <c r="B69" s="10" t="s">
        <v>15</v>
      </c>
      <c r="C69" s="12" t="s">
        <v>191</v>
      </c>
      <c r="D69" s="12" t="s">
        <v>192</v>
      </c>
      <c r="E69" s="10" t="s">
        <v>111</v>
      </c>
      <c r="F69" s="10" t="s">
        <v>193</v>
      </c>
      <c r="G69" s="10" t="s">
        <v>194</v>
      </c>
      <c r="H69" s="14">
        <v>38476.22</v>
      </c>
      <c r="I69" s="14"/>
      <c r="J69" s="14"/>
      <c r="K69" s="14">
        <v>13525.59</v>
      </c>
      <c r="L69" s="14">
        <v>10307.68</v>
      </c>
      <c r="M69" s="14">
        <v>28168.54</v>
      </c>
    </row>
    <row r="70" spans="1:13" s="7" customFormat="1" ht="42" customHeight="1" x14ac:dyDescent="0.3">
      <c r="A70" s="1"/>
      <c r="B70" s="10" t="s">
        <v>15</v>
      </c>
      <c r="C70" s="12" t="s">
        <v>195</v>
      </c>
      <c r="D70" s="12" t="s">
        <v>196</v>
      </c>
      <c r="E70" s="10" t="s">
        <v>111</v>
      </c>
      <c r="F70" s="10" t="s">
        <v>193</v>
      </c>
      <c r="G70" s="10" t="s">
        <v>197</v>
      </c>
      <c r="H70" s="14">
        <v>44756.89</v>
      </c>
      <c r="I70" s="14">
        <v>25518.77</v>
      </c>
      <c r="J70" s="14"/>
      <c r="K70" s="14">
        <v>13525.59</v>
      </c>
      <c r="L70" s="14">
        <v>29873.279999999999</v>
      </c>
      <c r="M70" s="14">
        <v>14883.61</v>
      </c>
    </row>
    <row r="71" spans="1:13" s="7" customFormat="1" ht="42" customHeight="1" x14ac:dyDescent="0.3">
      <c r="A71" s="1"/>
      <c r="B71" s="10" t="s">
        <v>15</v>
      </c>
      <c r="C71" s="12" t="s">
        <v>198</v>
      </c>
      <c r="D71" s="12" t="s">
        <v>199</v>
      </c>
      <c r="E71" s="10" t="s">
        <v>111</v>
      </c>
      <c r="F71" s="10" t="s">
        <v>193</v>
      </c>
      <c r="G71" s="10" t="s">
        <v>200</v>
      </c>
      <c r="H71" s="14">
        <v>40582.22</v>
      </c>
      <c r="I71" s="14"/>
      <c r="J71" s="14"/>
      <c r="K71" s="14">
        <v>13525.59</v>
      </c>
      <c r="L71" s="14">
        <v>10782.56</v>
      </c>
      <c r="M71" s="14">
        <v>29799.66</v>
      </c>
    </row>
    <row r="72" spans="1:13" s="7" customFormat="1" ht="42" customHeight="1" x14ac:dyDescent="0.3">
      <c r="A72" s="1"/>
      <c r="B72" s="10" t="s">
        <v>15</v>
      </c>
      <c r="C72" s="12" t="s">
        <v>201</v>
      </c>
      <c r="D72" s="12" t="s">
        <v>202</v>
      </c>
      <c r="E72" s="10" t="s">
        <v>111</v>
      </c>
      <c r="F72" s="10" t="s">
        <v>193</v>
      </c>
      <c r="G72" s="10" t="s">
        <v>203</v>
      </c>
      <c r="H72" s="14">
        <v>62087.67</v>
      </c>
      <c r="I72" s="14">
        <v>55189.03</v>
      </c>
      <c r="J72" s="14"/>
      <c r="K72" s="14">
        <v>13282.25</v>
      </c>
      <c r="L72" s="14">
        <v>56177.42</v>
      </c>
      <c r="M72" s="14">
        <v>5910.25</v>
      </c>
    </row>
    <row r="73" spans="1:13" s="7" customFormat="1" ht="42" customHeight="1" x14ac:dyDescent="0.3">
      <c r="A73" s="1"/>
      <c r="B73" s="10" t="s">
        <v>15</v>
      </c>
      <c r="C73" s="12" t="s">
        <v>204</v>
      </c>
      <c r="D73" s="12" t="s">
        <v>205</v>
      </c>
      <c r="E73" s="10" t="s">
        <v>111</v>
      </c>
      <c r="F73" s="10" t="s">
        <v>206</v>
      </c>
      <c r="G73" s="10" t="s">
        <v>207</v>
      </c>
      <c r="H73" s="14">
        <v>27713.34</v>
      </c>
      <c r="I73" s="14"/>
      <c r="J73" s="14"/>
      <c r="K73" s="14">
        <v>11968.94</v>
      </c>
      <c r="L73" s="14">
        <v>7245.95</v>
      </c>
      <c r="M73" s="14">
        <v>20467.39</v>
      </c>
    </row>
    <row r="74" spans="1:13" s="7" customFormat="1" ht="42" customHeight="1" x14ac:dyDescent="0.3">
      <c r="A74" s="1"/>
      <c r="B74" s="10" t="s">
        <v>15</v>
      </c>
      <c r="C74" s="12" t="s">
        <v>208</v>
      </c>
      <c r="D74" s="12" t="s">
        <v>209</v>
      </c>
      <c r="E74" s="10" t="s">
        <v>111</v>
      </c>
      <c r="F74" s="10" t="s">
        <v>210</v>
      </c>
      <c r="G74" s="10" t="s">
        <v>211</v>
      </c>
      <c r="H74" s="14">
        <v>33931.620000000003</v>
      </c>
      <c r="I74" s="14"/>
      <c r="J74" s="14"/>
      <c r="K74" s="14">
        <v>10412.31</v>
      </c>
      <c r="L74" s="14">
        <v>9057.92</v>
      </c>
      <c r="M74" s="14">
        <v>24873.7</v>
      </c>
    </row>
    <row r="75" spans="1:13" s="7" customFormat="1" ht="42" customHeight="1" x14ac:dyDescent="0.3">
      <c r="A75" s="1"/>
      <c r="B75" s="10" t="s">
        <v>15</v>
      </c>
      <c r="C75" s="12" t="s">
        <v>212</v>
      </c>
      <c r="D75" s="12" t="s">
        <v>213</v>
      </c>
      <c r="E75" s="10" t="s">
        <v>111</v>
      </c>
      <c r="F75" s="10" t="s">
        <v>214</v>
      </c>
      <c r="G75" s="10" t="s">
        <v>215</v>
      </c>
      <c r="H75" s="14">
        <v>40039.93</v>
      </c>
      <c r="I75" s="14">
        <v>17334.04</v>
      </c>
      <c r="J75" s="14"/>
      <c r="K75" s="14">
        <v>10412.31</v>
      </c>
      <c r="L75" s="14">
        <v>23279.26</v>
      </c>
      <c r="M75" s="14">
        <v>16760.669999999998</v>
      </c>
    </row>
    <row r="76" spans="1:13" s="7" customFormat="1" ht="42" customHeight="1" x14ac:dyDescent="0.3">
      <c r="A76" s="1"/>
      <c r="B76" s="10" t="s">
        <v>15</v>
      </c>
      <c r="C76" s="12" t="s">
        <v>216</v>
      </c>
      <c r="D76" s="12" t="s">
        <v>217</v>
      </c>
      <c r="E76" s="10" t="s">
        <v>111</v>
      </c>
      <c r="F76" s="10" t="s">
        <v>206</v>
      </c>
      <c r="G76" s="10" t="s">
        <v>218</v>
      </c>
      <c r="H76" s="14">
        <v>28844.12</v>
      </c>
      <c r="I76" s="14"/>
      <c r="J76" s="14"/>
      <c r="K76" s="14">
        <v>10412.31</v>
      </c>
      <c r="L76" s="14">
        <v>7450.3</v>
      </c>
      <c r="M76" s="14">
        <v>21393.82</v>
      </c>
    </row>
    <row r="77" spans="1:13" s="7" customFormat="1" ht="42" customHeight="1" x14ac:dyDescent="0.3">
      <c r="A77" s="1"/>
      <c r="B77" s="10" t="s">
        <v>15</v>
      </c>
      <c r="C77" s="12" t="s">
        <v>219</v>
      </c>
      <c r="D77" s="12" t="s">
        <v>220</v>
      </c>
      <c r="E77" s="10" t="s">
        <v>111</v>
      </c>
      <c r="F77" s="10" t="s">
        <v>221</v>
      </c>
      <c r="G77" s="10" t="s">
        <v>222</v>
      </c>
      <c r="H77" s="14">
        <v>32613.55</v>
      </c>
      <c r="I77" s="14"/>
      <c r="J77" s="14"/>
      <c r="K77" s="14">
        <v>10412.31</v>
      </c>
      <c r="L77" s="14">
        <v>8749.92</v>
      </c>
      <c r="M77" s="14">
        <v>23863.63</v>
      </c>
    </row>
    <row r="78" spans="1:13" s="7" customFormat="1" ht="42" customHeight="1" x14ac:dyDescent="0.3">
      <c r="A78" s="1"/>
      <c r="B78" s="10" t="s">
        <v>15</v>
      </c>
      <c r="C78" s="12" t="s">
        <v>367</v>
      </c>
      <c r="D78" s="12" t="s">
        <v>236</v>
      </c>
      <c r="E78" s="10" t="s">
        <v>111</v>
      </c>
      <c r="F78" s="10" t="s">
        <v>206</v>
      </c>
      <c r="G78" s="10" t="s">
        <v>368</v>
      </c>
      <c r="H78" s="14">
        <v>18753.599999999999</v>
      </c>
      <c r="I78" s="14"/>
      <c r="J78" s="14"/>
      <c r="K78" s="14">
        <v>7814.79</v>
      </c>
      <c r="L78" s="14">
        <v>4883.96</v>
      </c>
      <c r="M78" s="14">
        <v>13869.64</v>
      </c>
    </row>
    <row r="79" spans="1:13" s="7" customFormat="1" ht="42" customHeight="1" x14ac:dyDescent="0.3">
      <c r="A79" s="1"/>
      <c r="B79" s="10" t="s">
        <v>15</v>
      </c>
      <c r="C79" s="12" t="s">
        <v>223</v>
      </c>
      <c r="D79" s="12" t="s">
        <v>224</v>
      </c>
      <c r="E79" s="10" t="s">
        <v>111</v>
      </c>
      <c r="F79" s="10" t="s">
        <v>206</v>
      </c>
      <c r="G79" s="10" t="s">
        <v>225</v>
      </c>
      <c r="H79" s="14">
        <v>17263.04</v>
      </c>
      <c r="I79" s="14"/>
      <c r="J79" s="14"/>
      <c r="K79" s="14">
        <v>7814.79</v>
      </c>
      <c r="L79" s="14">
        <v>4474.0600000000004</v>
      </c>
      <c r="M79" s="14">
        <v>12788.98</v>
      </c>
    </row>
    <row r="80" spans="1:13" s="7" customFormat="1" ht="42" customHeight="1" x14ac:dyDescent="0.3">
      <c r="A80" s="1"/>
      <c r="B80" s="10" t="s">
        <v>15</v>
      </c>
      <c r="C80" s="12" t="s">
        <v>226</v>
      </c>
      <c r="D80" s="12" t="s">
        <v>227</v>
      </c>
      <c r="E80" s="10" t="s">
        <v>111</v>
      </c>
      <c r="F80" s="10" t="s">
        <v>206</v>
      </c>
      <c r="G80" s="10" t="s">
        <v>228</v>
      </c>
      <c r="H80" s="14">
        <v>22758.31</v>
      </c>
      <c r="I80" s="14"/>
      <c r="J80" s="14"/>
      <c r="K80" s="14">
        <v>12903</v>
      </c>
      <c r="L80" s="14">
        <v>6715.96</v>
      </c>
      <c r="M80" s="14">
        <v>16042.35</v>
      </c>
    </row>
    <row r="81" spans="1:13" s="7" customFormat="1" ht="42" customHeight="1" x14ac:dyDescent="0.3">
      <c r="A81" s="1"/>
      <c r="B81" s="10" t="s">
        <v>15</v>
      </c>
      <c r="C81" s="12" t="s">
        <v>229</v>
      </c>
      <c r="D81" s="12" t="s">
        <v>230</v>
      </c>
      <c r="E81" s="10" t="s">
        <v>111</v>
      </c>
      <c r="F81" s="10" t="s">
        <v>206</v>
      </c>
      <c r="G81" s="10" t="s">
        <v>231</v>
      </c>
      <c r="H81" s="14">
        <v>20190.53</v>
      </c>
      <c r="I81" s="14">
        <v>11480.85</v>
      </c>
      <c r="J81" s="14"/>
      <c r="K81" s="14">
        <v>7814.79</v>
      </c>
      <c r="L81" s="14">
        <v>13036.71</v>
      </c>
      <c r="M81" s="14">
        <v>7153.82</v>
      </c>
    </row>
    <row r="82" spans="1:13" s="7" customFormat="1" ht="42" customHeight="1" x14ac:dyDescent="0.3">
      <c r="A82" s="1"/>
      <c r="B82" s="10" t="s">
        <v>15</v>
      </c>
      <c r="C82" s="12" t="s">
        <v>232</v>
      </c>
      <c r="D82" s="12" t="s">
        <v>233</v>
      </c>
      <c r="E82" s="10" t="s">
        <v>111</v>
      </c>
      <c r="F82" s="10" t="s">
        <v>234</v>
      </c>
      <c r="G82" s="10" t="s">
        <v>235</v>
      </c>
      <c r="H82" s="14">
        <v>18946.27</v>
      </c>
      <c r="I82" s="14"/>
      <c r="J82" s="14"/>
      <c r="K82" s="14">
        <v>7814.79</v>
      </c>
      <c r="L82" s="14">
        <v>5069.5600000000004</v>
      </c>
      <c r="M82" s="14">
        <v>13876.71</v>
      </c>
    </row>
    <row r="83" spans="1:13" s="7" customFormat="1" ht="42" customHeight="1" x14ac:dyDescent="0.3">
      <c r="A83" s="1"/>
      <c r="B83" s="10" t="s">
        <v>15</v>
      </c>
      <c r="C83" s="12" t="s">
        <v>237</v>
      </c>
      <c r="D83" s="12" t="s">
        <v>238</v>
      </c>
      <c r="E83" s="10" t="s">
        <v>111</v>
      </c>
      <c r="F83" s="10" t="s">
        <v>239</v>
      </c>
      <c r="G83" s="10" t="s">
        <v>240</v>
      </c>
      <c r="H83" s="14">
        <v>25498.79</v>
      </c>
      <c r="I83" s="14"/>
      <c r="J83" s="14"/>
      <c r="K83" s="14">
        <v>11500.66</v>
      </c>
      <c r="L83" s="14">
        <v>8143.1</v>
      </c>
      <c r="M83" s="14">
        <v>17355.689999999999</v>
      </c>
    </row>
    <row r="84" spans="1:13" s="7" customFormat="1" ht="42" customHeight="1" x14ac:dyDescent="0.3">
      <c r="A84" s="1"/>
      <c r="B84" s="10" t="s">
        <v>15</v>
      </c>
      <c r="C84" s="12" t="s">
        <v>241</v>
      </c>
      <c r="D84" s="12" t="s">
        <v>242</v>
      </c>
      <c r="E84" s="10" t="s">
        <v>111</v>
      </c>
      <c r="F84" s="10" t="s">
        <v>243</v>
      </c>
      <c r="G84" s="10" t="s">
        <v>244</v>
      </c>
      <c r="H84" s="14">
        <v>18353.34</v>
      </c>
      <c r="I84" s="14"/>
      <c r="J84" s="14"/>
      <c r="K84" s="14">
        <v>8824.32</v>
      </c>
      <c r="L84" s="14">
        <v>4798.8900000000003</v>
      </c>
      <c r="M84" s="14">
        <v>13554.45</v>
      </c>
    </row>
    <row r="85" spans="1:13" s="7" customFormat="1" ht="42" customHeight="1" x14ac:dyDescent="0.3">
      <c r="A85" s="1"/>
      <c r="B85" s="10" t="s">
        <v>15</v>
      </c>
      <c r="C85" s="12" t="s">
        <v>332</v>
      </c>
      <c r="D85" s="12" t="s">
        <v>333</v>
      </c>
      <c r="E85" s="10" t="s">
        <v>111</v>
      </c>
      <c r="F85" s="10" t="s">
        <v>206</v>
      </c>
      <c r="G85" s="10" t="s">
        <v>334</v>
      </c>
      <c r="H85" s="14">
        <v>17028.599999999999</v>
      </c>
      <c r="I85" s="14"/>
      <c r="J85" s="14"/>
      <c r="K85" s="14">
        <v>7814.79</v>
      </c>
      <c r="L85" s="14">
        <v>4409.59</v>
      </c>
      <c r="M85" s="14">
        <v>12619.01</v>
      </c>
    </row>
    <row r="86" spans="1:13" s="7" customFormat="1" ht="42" customHeight="1" x14ac:dyDescent="0.3">
      <c r="A86" s="1"/>
      <c r="B86" s="10" t="s">
        <v>15</v>
      </c>
      <c r="C86" s="12" t="s">
        <v>245</v>
      </c>
      <c r="D86" s="12" t="s">
        <v>246</v>
      </c>
      <c r="E86" s="10" t="s">
        <v>111</v>
      </c>
      <c r="F86" s="10" t="s">
        <v>206</v>
      </c>
      <c r="G86" s="10" t="s">
        <v>247</v>
      </c>
      <c r="H86" s="14">
        <v>17419.34</v>
      </c>
      <c r="I86" s="14"/>
      <c r="J86" s="14"/>
      <c r="K86" s="14">
        <v>7814.79</v>
      </c>
      <c r="L86" s="14">
        <v>4595.1899999999996</v>
      </c>
      <c r="M86" s="14">
        <v>12824.15</v>
      </c>
    </row>
    <row r="87" spans="1:13" s="7" customFormat="1" ht="42" customHeight="1" x14ac:dyDescent="0.3">
      <c r="A87" s="1"/>
      <c r="B87" s="10" t="s">
        <v>15</v>
      </c>
      <c r="C87" s="12" t="s">
        <v>384</v>
      </c>
      <c r="D87" s="12" t="s">
        <v>246</v>
      </c>
      <c r="E87" s="10" t="s">
        <v>111</v>
      </c>
      <c r="F87" s="10" t="s">
        <v>206</v>
      </c>
      <c r="G87" s="10" t="s">
        <v>385</v>
      </c>
      <c r="H87" s="14">
        <v>17221.27</v>
      </c>
      <c r="I87" s="14"/>
      <c r="J87" s="14"/>
      <c r="K87" s="14">
        <v>7814.79</v>
      </c>
      <c r="L87" s="14">
        <v>4517.04</v>
      </c>
      <c r="M87" s="14">
        <v>12704.23</v>
      </c>
    </row>
    <row r="88" spans="1:13" s="7" customFormat="1" ht="42" customHeight="1" x14ac:dyDescent="0.3">
      <c r="A88" s="1"/>
      <c r="B88" s="10" t="s">
        <v>15</v>
      </c>
      <c r="C88" s="12" t="s">
        <v>285</v>
      </c>
      <c r="D88" s="12" t="s">
        <v>335</v>
      </c>
      <c r="E88" s="10" t="s">
        <v>111</v>
      </c>
      <c r="F88" s="10" t="s">
        <v>206</v>
      </c>
      <c r="G88" s="10" t="s">
        <v>287</v>
      </c>
      <c r="H88" s="14">
        <v>17263.04</v>
      </c>
      <c r="I88" s="14"/>
      <c r="J88" s="14"/>
      <c r="K88" s="14">
        <v>7814.79</v>
      </c>
      <c r="L88" s="14">
        <v>4803.18</v>
      </c>
      <c r="M88" s="14">
        <v>12459.86</v>
      </c>
    </row>
    <row r="89" spans="1:13" s="7" customFormat="1" ht="42" customHeight="1" x14ac:dyDescent="0.3">
      <c r="A89" s="1"/>
      <c r="B89" s="10" t="s">
        <v>15</v>
      </c>
      <c r="C89" s="12" t="s">
        <v>248</v>
      </c>
      <c r="D89" s="12" t="s">
        <v>249</v>
      </c>
      <c r="E89" s="10" t="s">
        <v>111</v>
      </c>
      <c r="F89" s="10" t="s">
        <v>250</v>
      </c>
      <c r="G89" s="10" t="s">
        <v>251</v>
      </c>
      <c r="H89" s="14">
        <v>17263.04</v>
      </c>
      <c r="I89" s="14"/>
      <c r="J89" s="14"/>
      <c r="K89" s="14">
        <v>7814.79</v>
      </c>
      <c r="L89" s="14">
        <v>4474.0600000000004</v>
      </c>
      <c r="M89" s="14">
        <v>12788.98</v>
      </c>
    </row>
    <row r="90" spans="1:13" s="7" customFormat="1" ht="42" customHeight="1" x14ac:dyDescent="0.3">
      <c r="A90" s="1"/>
      <c r="B90" s="10" t="s">
        <v>15</v>
      </c>
      <c r="C90" s="12" t="s">
        <v>252</v>
      </c>
      <c r="D90" s="12" t="s">
        <v>253</v>
      </c>
      <c r="E90" s="10" t="s">
        <v>111</v>
      </c>
      <c r="F90" s="10" t="s">
        <v>206</v>
      </c>
      <c r="G90" s="10" t="s">
        <v>254</v>
      </c>
      <c r="H90" s="14">
        <v>17028.599999999999</v>
      </c>
      <c r="I90" s="14"/>
      <c r="J90" s="14"/>
      <c r="K90" s="14">
        <v>7814.79</v>
      </c>
      <c r="L90" s="14">
        <v>4409.59</v>
      </c>
      <c r="M90" s="14">
        <v>12619.01</v>
      </c>
    </row>
    <row r="91" spans="1:13" s="7" customFormat="1" ht="42" customHeight="1" x14ac:dyDescent="0.3">
      <c r="A91" s="1"/>
      <c r="B91" s="10" t="s">
        <v>15</v>
      </c>
      <c r="C91" s="12" t="s">
        <v>255</v>
      </c>
      <c r="D91" s="12" t="s">
        <v>256</v>
      </c>
      <c r="E91" s="10" t="s">
        <v>111</v>
      </c>
      <c r="F91" s="10" t="s">
        <v>257</v>
      </c>
      <c r="G91" s="10" t="s">
        <v>258</v>
      </c>
      <c r="H91" s="14">
        <v>28672.99</v>
      </c>
      <c r="I91" s="14">
        <v>19774.47</v>
      </c>
      <c r="J91" s="14"/>
      <c r="K91" s="14">
        <v>7814.79</v>
      </c>
      <c r="L91" s="14">
        <v>21145.85</v>
      </c>
      <c r="M91" s="14">
        <v>7527.14</v>
      </c>
    </row>
    <row r="92" spans="1:13" s="7" customFormat="1" ht="42" customHeight="1" x14ac:dyDescent="0.3">
      <c r="A92" s="1"/>
      <c r="B92" s="10" t="s">
        <v>15</v>
      </c>
      <c r="C92" s="12" t="s">
        <v>259</v>
      </c>
      <c r="D92" s="12" t="s">
        <v>260</v>
      </c>
      <c r="E92" s="10" t="s">
        <v>111</v>
      </c>
      <c r="F92" s="10" t="s">
        <v>261</v>
      </c>
      <c r="G92" s="10" t="s">
        <v>262</v>
      </c>
      <c r="H92" s="14">
        <v>54627.16</v>
      </c>
      <c r="I92" s="14">
        <v>35067.629999999997</v>
      </c>
      <c r="J92" s="14"/>
      <c r="K92" s="14">
        <v>11500.66</v>
      </c>
      <c r="L92" s="14">
        <v>40065.18</v>
      </c>
      <c r="M92" s="14">
        <v>14561.98</v>
      </c>
    </row>
    <row r="93" spans="1:13" s="7" customFormat="1" ht="42" customHeight="1" x14ac:dyDescent="0.3">
      <c r="A93" s="1"/>
      <c r="B93" s="10" t="s">
        <v>15</v>
      </c>
      <c r="C93" s="12" t="s">
        <v>263</v>
      </c>
      <c r="D93" s="12" t="s">
        <v>264</v>
      </c>
      <c r="E93" s="10" t="s">
        <v>111</v>
      </c>
      <c r="F93" s="10" t="s">
        <v>206</v>
      </c>
      <c r="G93" s="10" t="s">
        <v>265</v>
      </c>
      <c r="H93" s="14">
        <v>28414.7</v>
      </c>
      <c r="I93" s="14">
        <v>16180.37</v>
      </c>
      <c r="J93" s="14"/>
      <c r="K93" s="14">
        <v>9833.85</v>
      </c>
      <c r="L93" s="14">
        <v>18452.43</v>
      </c>
      <c r="M93" s="14">
        <v>9962.27</v>
      </c>
    </row>
    <row r="94" spans="1:13" s="7" customFormat="1" ht="42" customHeight="1" x14ac:dyDescent="0.3">
      <c r="A94" s="1"/>
      <c r="B94" s="10" t="s">
        <v>15</v>
      </c>
      <c r="C94" s="12" t="s">
        <v>266</v>
      </c>
      <c r="D94" s="12" t="s">
        <v>267</v>
      </c>
      <c r="E94" s="10" t="s">
        <v>111</v>
      </c>
      <c r="F94" s="10" t="s">
        <v>206</v>
      </c>
      <c r="G94" s="10" t="s">
        <v>268</v>
      </c>
      <c r="H94" s="14">
        <v>14294.34</v>
      </c>
      <c r="I94" s="14"/>
      <c r="J94" s="14"/>
      <c r="K94" s="14">
        <v>7814.79</v>
      </c>
      <c r="L94" s="14">
        <v>3630.53</v>
      </c>
      <c r="M94" s="14">
        <v>10663.81</v>
      </c>
    </row>
    <row r="95" spans="1:13" s="7" customFormat="1" ht="42" customHeight="1" x14ac:dyDescent="0.3">
      <c r="A95" s="1"/>
      <c r="B95" s="10" t="s">
        <v>15</v>
      </c>
      <c r="C95" s="12" t="s">
        <v>354</v>
      </c>
      <c r="D95" s="12" t="s">
        <v>355</v>
      </c>
      <c r="E95" s="10" t="s">
        <v>111</v>
      </c>
      <c r="F95" s="10" t="s">
        <v>206</v>
      </c>
      <c r="G95" s="10" t="s">
        <v>356</v>
      </c>
      <c r="H95" s="14">
        <v>14294.34</v>
      </c>
      <c r="I95" s="14"/>
      <c r="J95" s="14"/>
      <c r="K95" s="14">
        <v>7814.79</v>
      </c>
      <c r="L95" s="14">
        <v>3657.66</v>
      </c>
      <c r="M95" s="14">
        <v>10636.68</v>
      </c>
    </row>
    <row r="96" spans="1:13" s="7" customFormat="1" ht="42" customHeight="1" x14ac:dyDescent="0.3">
      <c r="A96" s="1"/>
      <c r="B96" s="10" t="s">
        <v>15</v>
      </c>
      <c r="C96" s="12" t="s">
        <v>269</v>
      </c>
      <c r="D96" s="12" t="s">
        <v>270</v>
      </c>
      <c r="E96" s="10" t="s">
        <v>111</v>
      </c>
      <c r="F96" s="10" t="s">
        <v>206</v>
      </c>
      <c r="G96" s="10" t="s">
        <v>271</v>
      </c>
      <c r="H96" s="14">
        <v>22870.53</v>
      </c>
      <c r="I96" s="14"/>
      <c r="J96" s="14">
        <v>6852.77</v>
      </c>
      <c r="K96" s="14">
        <v>7814.79</v>
      </c>
      <c r="L96" s="14">
        <v>4314.93</v>
      </c>
      <c r="M96" s="14">
        <v>18555.599999999999</v>
      </c>
    </row>
    <row r="97" spans="1:13" s="7" customFormat="1" ht="42" customHeight="1" x14ac:dyDescent="0.3">
      <c r="A97" s="1"/>
      <c r="B97" s="10" t="s">
        <v>15</v>
      </c>
      <c r="C97" s="12" t="s">
        <v>336</v>
      </c>
      <c r="D97" s="12" t="s">
        <v>286</v>
      </c>
      <c r="E97" s="10" t="s">
        <v>111</v>
      </c>
      <c r="F97" s="10" t="s">
        <v>206</v>
      </c>
      <c r="G97" s="10" t="s">
        <v>357</v>
      </c>
      <c r="H97" s="14">
        <v>13903.6</v>
      </c>
      <c r="I97" s="14"/>
      <c r="J97" s="14"/>
      <c r="K97" s="14">
        <v>7814.79</v>
      </c>
      <c r="L97" s="14">
        <v>3862.77</v>
      </c>
      <c r="M97" s="14">
        <v>10040.83</v>
      </c>
    </row>
    <row r="98" spans="1:13" s="7" customFormat="1" ht="42" customHeight="1" x14ac:dyDescent="0.3">
      <c r="A98" s="1"/>
      <c r="B98" s="10" t="s">
        <v>15</v>
      </c>
      <c r="C98" s="12" t="s">
        <v>386</v>
      </c>
      <c r="D98" s="12" t="s">
        <v>387</v>
      </c>
      <c r="E98" s="10" t="s">
        <v>111</v>
      </c>
      <c r="F98" s="10" t="s">
        <v>206</v>
      </c>
      <c r="G98" s="10" t="s">
        <v>388</v>
      </c>
      <c r="H98" s="14">
        <v>4171.08</v>
      </c>
      <c r="I98" s="14"/>
      <c r="J98" s="14"/>
      <c r="K98" s="14">
        <v>7814.79</v>
      </c>
      <c r="L98" s="14">
        <v>518.29999999999995</v>
      </c>
      <c r="M98" s="14">
        <v>3652.78</v>
      </c>
    </row>
    <row r="99" spans="1:13" s="7" customFormat="1" ht="42" customHeight="1" x14ac:dyDescent="0.3">
      <c r="A99" s="1"/>
      <c r="B99" s="10" t="s">
        <v>15</v>
      </c>
      <c r="C99" s="12" t="s">
        <v>272</v>
      </c>
      <c r="D99" s="12" t="s">
        <v>273</v>
      </c>
      <c r="E99" s="10" t="s">
        <v>111</v>
      </c>
      <c r="F99" s="10" t="s">
        <v>206</v>
      </c>
      <c r="G99" s="10" t="s">
        <v>274</v>
      </c>
      <c r="H99" s="14">
        <v>15198.21</v>
      </c>
      <c r="I99" s="14"/>
      <c r="J99" s="14"/>
      <c r="K99" s="14">
        <v>8824.32</v>
      </c>
      <c r="L99" s="14">
        <v>3908.04</v>
      </c>
      <c r="M99" s="14">
        <v>11290.17</v>
      </c>
    </row>
    <row r="100" spans="1:13" s="7" customFormat="1" ht="42" customHeight="1" x14ac:dyDescent="0.3">
      <c r="A100" s="1"/>
      <c r="B100" s="10" t="s">
        <v>15</v>
      </c>
      <c r="C100" s="12" t="s">
        <v>275</v>
      </c>
      <c r="D100" s="12" t="s">
        <v>276</v>
      </c>
      <c r="E100" s="10" t="s">
        <v>111</v>
      </c>
      <c r="F100" s="10" t="s">
        <v>277</v>
      </c>
      <c r="G100" s="10" t="s">
        <v>278</v>
      </c>
      <c r="H100" s="14">
        <v>20636.77</v>
      </c>
      <c r="I100" s="14"/>
      <c r="J100" s="14">
        <v>6969.99</v>
      </c>
      <c r="K100" s="14">
        <v>7814.79</v>
      </c>
      <c r="L100" s="14">
        <v>3434.76</v>
      </c>
      <c r="M100" s="14">
        <v>17202.009999999998</v>
      </c>
    </row>
    <row r="101" spans="1:13" s="7" customFormat="1" ht="42" customHeight="1" x14ac:dyDescent="0.3">
      <c r="A101" s="1"/>
      <c r="B101" s="10" t="s">
        <v>15</v>
      </c>
      <c r="C101" s="12" t="s">
        <v>279</v>
      </c>
      <c r="D101" s="12" t="s">
        <v>280</v>
      </c>
      <c r="E101" s="10" t="s">
        <v>111</v>
      </c>
      <c r="F101" s="10" t="s">
        <v>206</v>
      </c>
      <c r="G101" s="10" t="s">
        <v>281</v>
      </c>
      <c r="H101" s="14">
        <v>14138.04</v>
      </c>
      <c r="I101" s="14"/>
      <c r="J101" s="14"/>
      <c r="K101" s="14">
        <v>7814.79</v>
      </c>
      <c r="L101" s="14">
        <v>3614.68</v>
      </c>
      <c r="M101" s="14">
        <v>10523.36</v>
      </c>
    </row>
    <row r="102" spans="1:13" s="7" customFormat="1" ht="42" customHeight="1" x14ac:dyDescent="0.3">
      <c r="A102" s="1"/>
      <c r="B102" s="10" t="s">
        <v>15</v>
      </c>
      <c r="C102" s="12" t="s">
        <v>328</v>
      </c>
      <c r="D102" s="12" t="s">
        <v>369</v>
      </c>
      <c r="E102" s="10" t="s">
        <v>111</v>
      </c>
      <c r="F102" s="10" t="s">
        <v>206</v>
      </c>
      <c r="G102" s="10" t="s">
        <v>329</v>
      </c>
      <c r="H102" s="14">
        <v>16545.13</v>
      </c>
      <c r="I102" s="14">
        <v>9397.9500000000007</v>
      </c>
      <c r="J102" s="14"/>
      <c r="K102" s="14">
        <v>7814.79</v>
      </c>
      <c r="L102" s="14">
        <v>10260.469999999999</v>
      </c>
      <c r="M102" s="14">
        <v>6284.66</v>
      </c>
    </row>
    <row r="103" spans="1:13" s="7" customFormat="1" ht="42" customHeight="1" x14ac:dyDescent="0.3">
      <c r="A103" s="1"/>
      <c r="B103" s="10" t="s">
        <v>15</v>
      </c>
      <c r="C103" s="12" t="s">
        <v>282</v>
      </c>
      <c r="D103" s="12" t="s">
        <v>283</v>
      </c>
      <c r="E103" s="10" t="s">
        <v>111</v>
      </c>
      <c r="F103" s="10" t="s">
        <v>206</v>
      </c>
      <c r="G103" s="10" t="s">
        <v>284</v>
      </c>
      <c r="H103" s="14">
        <v>14138.04</v>
      </c>
      <c r="I103" s="14"/>
      <c r="J103" s="14"/>
      <c r="K103" s="14">
        <v>7814.79</v>
      </c>
      <c r="L103" s="14">
        <v>3614.68</v>
      </c>
      <c r="M103" s="14">
        <v>10523.36</v>
      </c>
    </row>
    <row r="104" spans="1:13" s="7" customFormat="1" ht="42" customHeight="1" x14ac:dyDescent="0.3">
      <c r="A104" s="1"/>
      <c r="B104" s="10" t="s">
        <v>15</v>
      </c>
      <c r="C104" s="12" t="s">
        <v>358</v>
      </c>
      <c r="D104" s="12" t="s">
        <v>359</v>
      </c>
      <c r="E104" s="10" t="s">
        <v>111</v>
      </c>
      <c r="F104" s="10" t="s">
        <v>206</v>
      </c>
      <c r="G104" s="10" t="s">
        <v>360</v>
      </c>
      <c r="H104" s="14">
        <v>15053.34</v>
      </c>
      <c r="I104" s="14"/>
      <c r="J104" s="14"/>
      <c r="K104" s="14">
        <v>7814.79</v>
      </c>
      <c r="L104" s="14">
        <v>5213.59</v>
      </c>
      <c r="M104" s="14">
        <v>9839.75</v>
      </c>
    </row>
    <row r="105" spans="1:13" s="7" customFormat="1" ht="42" customHeight="1" x14ac:dyDescent="0.3">
      <c r="A105" s="1"/>
      <c r="B105" s="10" t="s">
        <v>15</v>
      </c>
      <c r="C105" s="12" t="s">
        <v>337</v>
      </c>
      <c r="D105" s="12" t="s">
        <v>338</v>
      </c>
      <c r="E105" s="10" t="s">
        <v>111</v>
      </c>
      <c r="F105" s="10" t="s">
        <v>206</v>
      </c>
      <c r="G105" s="10" t="s">
        <v>339</v>
      </c>
      <c r="H105" s="14">
        <v>13205.53</v>
      </c>
      <c r="I105" s="14"/>
      <c r="J105" s="14"/>
      <c r="K105" s="14">
        <v>7814.79</v>
      </c>
      <c r="L105" s="14">
        <v>3412.71</v>
      </c>
      <c r="M105" s="14">
        <v>9792.82</v>
      </c>
    </row>
    <row r="106" spans="1:13" s="7" customFormat="1" ht="42" customHeight="1" x14ac:dyDescent="0.3">
      <c r="A106" s="1"/>
      <c r="B106" s="10" t="s">
        <v>15</v>
      </c>
      <c r="C106" s="12" t="s">
        <v>288</v>
      </c>
      <c r="D106" s="12" t="s">
        <v>289</v>
      </c>
      <c r="E106" s="10" t="s">
        <v>111</v>
      </c>
      <c r="F106" s="10" t="s">
        <v>206</v>
      </c>
      <c r="G106" s="10" t="s">
        <v>290</v>
      </c>
      <c r="H106" s="14">
        <v>12207.95</v>
      </c>
      <c r="I106" s="14"/>
      <c r="J106" s="14"/>
      <c r="K106" s="14">
        <v>7814.79</v>
      </c>
      <c r="L106" s="14">
        <v>3083.91</v>
      </c>
      <c r="M106" s="14">
        <v>9124.0400000000009</v>
      </c>
    </row>
    <row r="107" spans="1:13" s="7" customFormat="1" ht="42" customHeight="1" x14ac:dyDescent="0.3">
      <c r="A107" s="1"/>
      <c r="B107" s="10" t="s">
        <v>15</v>
      </c>
      <c r="C107" s="12" t="s">
        <v>291</v>
      </c>
      <c r="D107" s="12" t="s">
        <v>292</v>
      </c>
      <c r="E107" s="10" t="s">
        <v>111</v>
      </c>
      <c r="F107" s="10" t="s">
        <v>206</v>
      </c>
      <c r="G107" s="10" t="s">
        <v>293</v>
      </c>
      <c r="H107" s="14">
        <v>12575.79</v>
      </c>
      <c r="I107" s="14"/>
      <c r="J107" s="14"/>
      <c r="K107" s="14">
        <v>7814.79</v>
      </c>
      <c r="L107" s="14">
        <v>3185.06</v>
      </c>
      <c r="M107" s="14">
        <v>9390.73</v>
      </c>
    </row>
    <row r="108" spans="1:13" s="7" customFormat="1" ht="42" customHeight="1" x14ac:dyDescent="0.3">
      <c r="A108" s="1"/>
      <c r="B108" s="10" t="s">
        <v>15</v>
      </c>
      <c r="C108" s="12" t="s">
        <v>294</v>
      </c>
      <c r="D108" s="12" t="s">
        <v>295</v>
      </c>
      <c r="E108" s="10" t="s">
        <v>111</v>
      </c>
      <c r="F108" s="10" t="s">
        <v>206</v>
      </c>
      <c r="G108" s="10" t="s">
        <v>296</v>
      </c>
      <c r="H108" s="14">
        <v>12341.35</v>
      </c>
      <c r="I108" s="14"/>
      <c r="J108" s="14"/>
      <c r="K108" s="14">
        <v>7814.79</v>
      </c>
      <c r="L108" s="14">
        <v>3068.45</v>
      </c>
      <c r="M108" s="14">
        <v>9272.9</v>
      </c>
    </row>
    <row r="109" spans="1:13" s="7" customFormat="1" ht="42" customHeight="1" x14ac:dyDescent="0.3">
      <c r="A109" s="1"/>
      <c r="B109" s="10" t="s">
        <v>15</v>
      </c>
      <c r="C109" s="12" t="s">
        <v>297</v>
      </c>
      <c r="D109" s="12" t="s">
        <v>298</v>
      </c>
      <c r="E109" s="10" t="s">
        <v>111</v>
      </c>
      <c r="F109" s="10" t="s">
        <v>206</v>
      </c>
      <c r="G109" s="10" t="s">
        <v>299</v>
      </c>
      <c r="H109" s="14">
        <v>12341.35</v>
      </c>
      <c r="I109" s="14"/>
      <c r="J109" s="14"/>
      <c r="K109" s="14">
        <v>7814.79</v>
      </c>
      <c r="L109" s="14">
        <v>3120.59</v>
      </c>
      <c r="M109" s="14">
        <v>9220.76</v>
      </c>
    </row>
    <row r="110" spans="1:13" s="7" customFormat="1" ht="42" customHeight="1" x14ac:dyDescent="0.3">
      <c r="A110" s="1"/>
      <c r="B110" s="10" t="s">
        <v>15</v>
      </c>
      <c r="C110" s="12" t="s">
        <v>370</v>
      </c>
      <c r="D110" s="12" t="s">
        <v>324</v>
      </c>
      <c r="E110" s="10" t="s">
        <v>111</v>
      </c>
      <c r="F110" s="10" t="s">
        <v>206</v>
      </c>
      <c r="G110" s="10" t="s">
        <v>371</v>
      </c>
      <c r="H110" s="14">
        <v>13401.36</v>
      </c>
      <c r="I110" s="14"/>
      <c r="J110" s="14"/>
      <c r="K110" s="14">
        <v>8824.32</v>
      </c>
      <c r="L110" s="14">
        <v>3412.09</v>
      </c>
      <c r="M110" s="14">
        <v>9989.27</v>
      </c>
    </row>
    <row r="111" spans="1:13" s="7" customFormat="1" ht="42" customHeight="1" x14ac:dyDescent="0.3">
      <c r="A111" s="1"/>
      <c r="B111" s="10" t="s">
        <v>15</v>
      </c>
      <c r="C111" s="12" t="s">
        <v>372</v>
      </c>
      <c r="D111" s="12" t="s">
        <v>373</v>
      </c>
      <c r="E111" s="10" t="s">
        <v>111</v>
      </c>
      <c r="F111" s="10" t="s">
        <v>206</v>
      </c>
      <c r="G111" s="10" t="s">
        <v>374</v>
      </c>
      <c r="H111" s="14">
        <v>19571.810000000001</v>
      </c>
      <c r="I111" s="14">
        <v>8253.6</v>
      </c>
      <c r="J111" s="14"/>
      <c r="K111" s="14">
        <v>7814.79</v>
      </c>
      <c r="L111" s="14">
        <v>11007.08</v>
      </c>
      <c r="M111" s="14">
        <v>8564.73</v>
      </c>
    </row>
    <row r="112" spans="1:13" s="7" customFormat="1" ht="42" customHeight="1" x14ac:dyDescent="0.3">
      <c r="A112" s="1"/>
      <c r="B112" s="10" t="s">
        <v>15</v>
      </c>
      <c r="C112" s="12" t="s">
        <v>300</v>
      </c>
      <c r="D112" s="12" t="s">
        <v>301</v>
      </c>
      <c r="E112" s="10" t="s">
        <v>111</v>
      </c>
      <c r="F112" s="10" t="s">
        <v>206</v>
      </c>
      <c r="G112" s="10" t="s">
        <v>302</v>
      </c>
      <c r="H112" s="14">
        <v>17902.93</v>
      </c>
      <c r="I112" s="14">
        <v>9135.9599999999991</v>
      </c>
      <c r="J112" s="14"/>
      <c r="K112" s="14">
        <v>8824.32</v>
      </c>
      <c r="L112" s="14">
        <v>10640.75</v>
      </c>
      <c r="M112" s="14">
        <v>7262.18</v>
      </c>
    </row>
    <row r="113" spans="1:13" s="7" customFormat="1" ht="42" customHeight="1" x14ac:dyDescent="0.3">
      <c r="A113" s="1"/>
      <c r="B113" s="10" t="s">
        <v>15</v>
      </c>
      <c r="C113" s="12" t="s">
        <v>303</v>
      </c>
      <c r="D113" s="12" t="s">
        <v>304</v>
      </c>
      <c r="E113" s="10" t="s">
        <v>111</v>
      </c>
      <c r="F113" s="10" t="s">
        <v>206</v>
      </c>
      <c r="G113" s="10" t="s">
        <v>305</v>
      </c>
      <c r="H113" s="14">
        <v>7018.68</v>
      </c>
      <c r="I113" s="14"/>
      <c r="J113" s="14"/>
      <c r="K113" s="14">
        <v>8203.82</v>
      </c>
      <c r="L113" s="14">
        <v>1502.18</v>
      </c>
      <c r="M113" s="14">
        <v>5516.5</v>
      </c>
    </row>
    <row r="114" spans="1:13" s="7" customFormat="1" ht="42" customHeight="1" x14ac:dyDescent="0.3">
      <c r="A114" s="1"/>
      <c r="B114" s="10" t="s">
        <v>15</v>
      </c>
      <c r="C114" s="12" t="s">
        <v>340</v>
      </c>
      <c r="D114" s="12" t="s">
        <v>341</v>
      </c>
      <c r="E114" s="10" t="s">
        <v>111</v>
      </c>
      <c r="F114" s="10" t="s">
        <v>206</v>
      </c>
      <c r="G114" s="10" t="s">
        <v>361</v>
      </c>
      <c r="H114" s="14">
        <v>13660.08</v>
      </c>
      <c r="I114" s="14">
        <v>5432.51</v>
      </c>
      <c r="J114" s="14"/>
      <c r="K114" s="14">
        <v>7814.79</v>
      </c>
      <c r="L114" s="14">
        <v>6964.55</v>
      </c>
      <c r="M114" s="14">
        <v>6695.53</v>
      </c>
    </row>
    <row r="115" spans="1:13" s="7" customFormat="1" ht="42" customHeight="1" x14ac:dyDescent="0.3">
      <c r="A115" s="1"/>
      <c r="B115" s="10" t="s">
        <v>15</v>
      </c>
      <c r="C115" s="12" t="s">
        <v>306</v>
      </c>
      <c r="D115" s="12" t="s">
        <v>109</v>
      </c>
      <c r="E115" s="10" t="s">
        <v>111</v>
      </c>
      <c r="F115" s="10" t="s">
        <v>206</v>
      </c>
      <c r="G115" s="10" t="s">
        <v>307</v>
      </c>
      <c r="H115" s="14">
        <v>12341.35</v>
      </c>
      <c r="I115" s="14"/>
      <c r="J115" s="14"/>
      <c r="K115" s="14">
        <v>7814.79</v>
      </c>
      <c r="L115" s="14">
        <v>3120.59</v>
      </c>
      <c r="M115" s="14">
        <v>9220.76</v>
      </c>
    </row>
    <row r="116" spans="1:13" s="7" customFormat="1" ht="42" customHeight="1" x14ac:dyDescent="0.3">
      <c r="A116" s="1"/>
      <c r="B116" s="10" t="s">
        <v>15</v>
      </c>
      <c r="C116" s="12" t="s">
        <v>308</v>
      </c>
      <c r="D116" s="12" t="s">
        <v>309</v>
      </c>
      <c r="E116" s="10" t="s">
        <v>111</v>
      </c>
      <c r="F116" s="10" t="s">
        <v>310</v>
      </c>
      <c r="G116" s="10" t="s">
        <v>311</v>
      </c>
      <c r="H116" s="14">
        <v>13666.09</v>
      </c>
      <c r="I116" s="14"/>
      <c r="J116" s="14"/>
      <c r="K116" s="14">
        <v>8824.32</v>
      </c>
      <c r="L116" s="14">
        <v>4679.99</v>
      </c>
      <c r="M116" s="14">
        <v>8986.1</v>
      </c>
    </row>
    <row r="117" spans="1:13" s="7" customFormat="1" ht="42" customHeight="1" x14ac:dyDescent="0.3">
      <c r="A117" s="1"/>
      <c r="B117" s="10" t="s">
        <v>15</v>
      </c>
      <c r="C117" s="12" t="s">
        <v>312</v>
      </c>
      <c r="D117" s="12" t="s">
        <v>313</v>
      </c>
      <c r="E117" s="10" t="s">
        <v>111</v>
      </c>
      <c r="F117" s="10" t="s">
        <v>206</v>
      </c>
      <c r="G117" s="10" t="s">
        <v>314</v>
      </c>
      <c r="H117" s="14">
        <v>19294.509999999998</v>
      </c>
      <c r="I117" s="14"/>
      <c r="J117" s="14"/>
      <c r="K117" s="14">
        <v>12903</v>
      </c>
      <c r="L117" s="14">
        <v>7134.57</v>
      </c>
      <c r="M117" s="14">
        <v>12159.94</v>
      </c>
    </row>
    <row r="118" spans="1:13" s="7" customFormat="1" ht="42" customHeight="1" x14ac:dyDescent="0.3">
      <c r="A118" s="1"/>
      <c r="B118" s="10" t="s">
        <v>15</v>
      </c>
      <c r="C118" s="12" t="s">
        <v>315</v>
      </c>
      <c r="D118" s="12" t="s">
        <v>316</v>
      </c>
      <c r="E118" s="10" t="s">
        <v>111</v>
      </c>
      <c r="F118" s="10" t="s">
        <v>206</v>
      </c>
      <c r="G118" s="10" t="s">
        <v>317</v>
      </c>
      <c r="H118" s="14">
        <v>12575.79</v>
      </c>
      <c r="I118" s="14"/>
      <c r="J118" s="14"/>
      <c r="K118" s="14">
        <v>7814.79</v>
      </c>
      <c r="L118" s="14">
        <v>6379.88</v>
      </c>
      <c r="M118" s="14">
        <v>6195.91</v>
      </c>
    </row>
    <row r="119" spans="1:13" s="7" customFormat="1" ht="42" customHeight="1" x14ac:dyDescent="0.3">
      <c r="A119" s="1"/>
      <c r="B119" s="10" t="s">
        <v>15</v>
      </c>
      <c r="C119" s="12" t="s">
        <v>375</v>
      </c>
      <c r="D119" s="12" t="s">
        <v>88</v>
      </c>
      <c r="E119" s="10" t="s">
        <v>111</v>
      </c>
      <c r="F119" s="10" t="s">
        <v>277</v>
      </c>
      <c r="G119" s="10" t="s">
        <v>376</v>
      </c>
      <c r="H119" s="14">
        <v>12341.35</v>
      </c>
      <c r="I119" s="14"/>
      <c r="J119" s="14"/>
      <c r="K119" s="14">
        <v>7814.79</v>
      </c>
      <c r="L119" s="14">
        <v>3120.59</v>
      </c>
      <c r="M119" s="14">
        <v>9220.76</v>
      </c>
    </row>
    <row r="120" spans="1:13" s="7" customFormat="1" ht="42" customHeight="1" x14ac:dyDescent="0.3">
      <c r="A120" s="1"/>
      <c r="B120" s="10" t="s">
        <v>15</v>
      </c>
      <c r="C120" s="12" t="s">
        <v>318</v>
      </c>
      <c r="D120" s="12" t="s">
        <v>319</v>
      </c>
      <c r="E120" s="10" t="s">
        <v>111</v>
      </c>
      <c r="F120" s="10" t="s">
        <v>277</v>
      </c>
      <c r="G120" s="10" t="s">
        <v>320</v>
      </c>
      <c r="H120" s="14">
        <v>12575.79</v>
      </c>
      <c r="I120" s="14"/>
      <c r="J120" s="14"/>
      <c r="K120" s="14">
        <v>7814.79</v>
      </c>
      <c r="L120" s="14">
        <v>3185.06</v>
      </c>
      <c r="M120" s="14">
        <v>9390.73</v>
      </c>
    </row>
    <row r="121" spans="1:13" s="7" customFormat="1" ht="42" customHeight="1" x14ac:dyDescent="0.3">
      <c r="A121" s="1"/>
      <c r="B121" s="10" t="s">
        <v>15</v>
      </c>
      <c r="C121" s="12" t="s">
        <v>321</v>
      </c>
      <c r="D121" s="12" t="s">
        <v>322</v>
      </c>
      <c r="E121" s="10" t="s">
        <v>111</v>
      </c>
      <c r="F121" s="10" t="s">
        <v>206</v>
      </c>
      <c r="G121" s="10" t="s">
        <v>323</v>
      </c>
      <c r="H121" s="14">
        <v>12341.35</v>
      </c>
      <c r="I121" s="14"/>
      <c r="J121" s="14"/>
      <c r="K121" s="14">
        <v>7814.79</v>
      </c>
      <c r="L121" s="14">
        <v>3757.78</v>
      </c>
      <c r="M121" s="14">
        <v>8583.57</v>
      </c>
    </row>
    <row r="122" spans="1:13" s="7" customFormat="1" ht="42" customHeight="1" x14ac:dyDescent="0.3">
      <c r="A122" s="1"/>
      <c r="B122" s="10" t="s">
        <v>15</v>
      </c>
      <c r="C122" s="12" t="s">
        <v>325</v>
      </c>
      <c r="D122" s="12" t="s">
        <v>326</v>
      </c>
      <c r="E122" s="10" t="s">
        <v>111</v>
      </c>
      <c r="F122" s="10" t="s">
        <v>206</v>
      </c>
      <c r="G122" s="10" t="s">
        <v>327</v>
      </c>
      <c r="H122" s="14">
        <v>6582.05</v>
      </c>
      <c r="I122" s="14"/>
      <c r="J122" s="14"/>
      <c r="K122" s="14">
        <v>7814.79</v>
      </c>
      <c r="L122" s="14">
        <v>785.14</v>
      </c>
      <c r="M122" s="14">
        <v>5796.91</v>
      </c>
    </row>
    <row r="123" spans="1:13" s="7" customFormat="1" ht="42" customHeight="1" x14ac:dyDescent="0.3">
      <c r="A123" s="1"/>
      <c r="B123" s="10" t="s">
        <v>15</v>
      </c>
      <c r="C123" s="12" t="s">
        <v>362</v>
      </c>
      <c r="D123" s="12" t="s">
        <v>89</v>
      </c>
      <c r="E123" s="10" t="s">
        <v>111</v>
      </c>
      <c r="F123" s="10" t="s">
        <v>206</v>
      </c>
      <c r="G123" s="10" t="s">
        <v>363</v>
      </c>
      <c r="H123" s="14">
        <v>13666.09</v>
      </c>
      <c r="I123" s="14"/>
      <c r="J123" s="14"/>
      <c r="K123" s="14">
        <v>8824.32</v>
      </c>
      <c r="L123" s="14">
        <v>3782.29</v>
      </c>
      <c r="M123" s="14">
        <v>9883.7999999999993</v>
      </c>
    </row>
    <row r="124" spans="1:13" s="7" customFormat="1" ht="42" customHeight="1" x14ac:dyDescent="0.3">
      <c r="A124" s="1"/>
      <c r="B124" s="10" t="s">
        <v>15</v>
      </c>
      <c r="C124" s="12" t="s">
        <v>377</v>
      </c>
      <c r="D124" s="12" t="s">
        <v>378</v>
      </c>
      <c r="E124" s="10" t="s">
        <v>111</v>
      </c>
      <c r="F124" s="10" t="s">
        <v>206</v>
      </c>
      <c r="G124" s="10" t="s">
        <v>379</v>
      </c>
      <c r="H124" s="14">
        <v>17117.32</v>
      </c>
      <c r="I124" s="14"/>
      <c r="J124" s="14"/>
      <c r="K124" s="14">
        <v>9200.52</v>
      </c>
      <c r="L124" s="14">
        <v>4433.9799999999996</v>
      </c>
      <c r="M124" s="14">
        <v>12683.34</v>
      </c>
    </row>
    <row r="125" spans="1:13" s="7" customFormat="1" ht="42" customHeight="1" x14ac:dyDescent="0.3">
      <c r="A125" s="1"/>
      <c r="B125" s="10" t="s">
        <v>15</v>
      </c>
      <c r="C125" s="12" t="s">
        <v>364</v>
      </c>
      <c r="D125" s="12" t="s">
        <v>365</v>
      </c>
      <c r="E125" s="10" t="s">
        <v>111</v>
      </c>
      <c r="F125" s="10" t="s">
        <v>206</v>
      </c>
      <c r="G125" s="10" t="s">
        <v>366</v>
      </c>
      <c r="H125" s="14">
        <v>12341.35</v>
      </c>
      <c r="I125" s="14"/>
      <c r="J125" s="14"/>
      <c r="K125" s="14">
        <v>7814.79</v>
      </c>
      <c r="L125" s="14">
        <v>3380.2</v>
      </c>
      <c r="M125" s="14">
        <v>8961.15</v>
      </c>
    </row>
    <row r="126" spans="1:13" ht="31.95" customHeight="1" x14ac:dyDescent="0.2">
      <c r="B126" s="23" t="s">
        <v>19</v>
      </c>
      <c r="C126" s="25">
        <f>COUNTA(C69:C125)</f>
        <v>57</v>
      </c>
      <c r="D126" s="25" t="s">
        <v>20</v>
      </c>
      <c r="E126" s="25" t="s">
        <v>20</v>
      </c>
      <c r="F126" s="25" t="s">
        <v>20</v>
      </c>
      <c r="G126" s="25" t="s">
        <v>20</v>
      </c>
      <c r="H126" s="26">
        <f t="shared" ref="H126:M126" si="1">SUM(H69:H125)</f>
        <v>1150061.4700000004</v>
      </c>
      <c r="I126" s="26">
        <f t="shared" si="1"/>
        <v>212765.18000000002</v>
      </c>
      <c r="J126" s="26">
        <f t="shared" si="1"/>
        <v>13822.76</v>
      </c>
      <c r="K126" s="26">
        <f t="shared" si="1"/>
        <v>509986.27999999968</v>
      </c>
      <c r="L126" s="26">
        <f t="shared" si="1"/>
        <v>456106.49000000011</v>
      </c>
      <c r="M126" s="26">
        <f t="shared" si="1"/>
        <v>693954.9800000001</v>
      </c>
    </row>
    <row r="127" spans="1:13" ht="16.05" customHeight="1" x14ac:dyDescent="0.2"/>
    <row r="128" spans="1:13" x14ac:dyDescent="0.2">
      <c r="B128" s="15"/>
      <c r="C128" s="16"/>
      <c r="D128" s="16"/>
      <c r="E128" s="16"/>
      <c r="F128" s="16"/>
      <c r="G128" s="16"/>
      <c r="H128" s="17"/>
      <c r="I128" s="17"/>
      <c r="J128" s="17"/>
      <c r="K128" s="17"/>
      <c r="L128" s="38" t="s">
        <v>381</v>
      </c>
      <c r="M128" s="38"/>
    </row>
    <row r="129" spans="2:13" x14ac:dyDescent="0.2">
      <c r="B129" s="15"/>
      <c r="C129" s="16"/>
      <c r="D129" s="16"/>
      <c r="E129" s="16"/>
      <c r="F129" s="16"/>
      <c r="G129" s="16"/>
      <c r="H129" s="17"/>
      <c r="I129" s="17"/>
      <c r="J129" s="17"/>
      <c r="K129" s="17"/>
      <c r="L129" s="17"/>
      <c r="M129" s="17"/>
    </row>
    <row r="130" spans="2:13" x14ac:dyDescent="0.2">
      <c r="B130" s="15"/>
      <c r="C130" s="16"/>
      <c r="D130" s="16"/>
      <c r="E130" s="16"/>
      <c r="F130" s="16"/>
      <c r="G130" s="16"/>
      <c r="H130" s="17"/>
      <c r="I130" s="17"/>
      <c r="J130" s="17"/>
      <c r="K130" s="17"/>
      <c r="L130" s="17"/>
      <c r="M130" s="17"/>
    </row>
    <row r="131" spans="2:13" x14ac:dyDescent="0.2">
      <c r="B131" s="28" t="s">
        <v>16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3" spans="2:13" x14ac:dyDescent="0.2">
      <c r="D133" s="27" t="s">
        <v>382</v>
      </c>
    </row>
    <row r="134" spans="2:13" x14ac:dyDescent="0.2">
      <c r="D134" s="3" t="s">
        <v>383</v>
      </c>
    </row>
    <row r="137" spans="2:13" x14ac:dyDescent="0.2">
      <c r="D137" s="27" t="s">
        <v>330</v>
      </c>
    </row>
    <row r="138" spans="2:13" x14ac:dyDescent="0.2">
      <c r="D138" s="3" t="s">
        <v>331</v>
      </c>
    </row>
  </sheetData>
  <autoFilter ref="B13:M65" xr:uid="{00000000-0001-0000-0000-000000000000}"/>
  <sortState xmlns:xlrd2="http://schemas.microsoft.com/office/spreadsheetml/2017/richdata2" ref="C14:M64">
    <sortCondition ref="C14:C64"/>
  </sortState>
  <mergeCells count="7">
    <mergeCell ref="B131:M131"/>
    <mergeCell ref="B67:M67"/>
    <mergeCell ref="B9:M9"/>
    <mergeCell ref="B10:M10"/>
    <mergeCell ref="B12:M12"/>
    <mergeCell ref="B11:C11"/>
    <mergeCell ref="L128:M128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2025-07-03T12:26:01Z</cp:lastPrinted>
  <dcterms:created xsi:type="dcterms:W3CDTF">2020-06-08T12:52:46Z</dcterms:created>
  <dcterms:modified xsi:type="dcterms:W3CDTF">2025-08-07T20:20:30Z</dcterms:modified>
  <cp:category/>
  <cp:contentStatus/>
</cp:coreProperties>
</file>