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exodo\022776-SUELLEN$\Desktop\AGIR\SEFOP\TRANSPARÊNCIA\"/>
    </mc:Choice>
  </mc:AlternateContent>
  <bookViews>
    <workbookView xWindow="0" yWindow="0" windowWidth="23040" windowHeight="9264" tabRatio="492"/>
  </bookViews>
  <sheets>
    <sheet name="Colaboradores" sheetId="1" r:id="rId1"/>
  </sheets>
  <definedNames>
    <definedName name="_xlnm.Print_Area" localSheetId="0">Colaboradores!$A$1:$J$97</definedName>
    <definedName name="Excel_BuiltIn_Print_Titles_1">Colaboradores!$B$1:$IT$7</definedName>
    <definedName name="Print_Area_0" localSheetId="0">Colaboradores!$A$1:$J$88</definedName>
    <definedName name="_xlnm.Print_Titles" localSheetId="0">Colaboradores!$1:$7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3" i="1" l="1"/>
  <c r="G93" i="1" l="1"/>
  <c r="H93" i="1"/>
  <c r="J93" i="1"/>
  <c r="I93" i="1"/>
  <c r="F93" i="1"/>
  <c r="E93" i="1"/>
</calcChain>
</file>

<file path=xl/sharedStrings.xml><?xml version="1.0" encoding="utf-8"?>
<sst xmlns="http://schemas.openxmlformats.org/spreadsheetml/2006/main" count="273" uniqueCount="141">
  <si>
    <t>RELAÇÃO MENSAL DOS EMPREGADOS COM AS RESPECTIVAS REMUNERAÇÕES</t>
  </si>
  <si>
    <t>DEMONSTRATIVO DE VENCIMENTOS - CELETISTAS (POLICLÍNICA)</t>
  </si>
  <si>
    <t xml:space="preserve">UNIDADE: Policlínica Estadual Brasil Bruno de Bastos Neto Região Rio Vermelho - Goiás 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</si>
  <si>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</si>
  <si>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</si>
  <si>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</si>
  <si>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</si>
  <si>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</si>
  <si>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</si>
  <si>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</si>
  <si>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</si>
  <si>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</si>
  <si>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POLICLÍNICA ESTADUAL BRASIL BRUNO DE BASTOS NETO REGIÃO RIO VERMELHO - GOIÁS - POLICLÍNICA</t>
  </si>
  <si>
    <t>ANA CAROLINA APARECIDA DE AVELAR PEREIRA</t>
  </si>
  <si>
    <t>TECNICO (A) EM ENFERMAGEM</t>
  </si>
  <si>
    <t>ANA KAROLINE ARRUDA PINTO</t>
  </si>
  <si>
    <t>NUTRICIONISTA</t>
  </si>
  <si>
    <t>ANA MARIA DOS SANTOS</t>
  </si>
  <si>
    <t>AUXILIAR DE HIGIENE</t>
  </si>
  <si>
    <t>ATENDENTE DE HOSPITALIDADE</t>
  </si>
  <si>
    <t>BRUNA LIMA DE PAULA</t>
  </si>
  <si>
    <t>ENFERMEIRO (A) I</t>
  </si>
  <si>
    <t>CAROLINA BARBOSA DE OLIVEIRA</t>
  </si>
  <si>
    <t>PSICOLOGO (A) I</t>
  </si>
  <si>
    <t>DAIANE NOGUEIRA DA SILVA</t>
  </si>
  <si>
    <t>DAYANA DE ARAUJO BRITO</t>
  </si>
  <si>
    <t>ASSISTENTE ADMINISTRATIVO</t>
  </si>
  <si>
    <t>DIOGO APARECIDO SANTANA</t>
  </si>
  <si>
    <t>ASSISTENTE DE MANUTENCAO</t>
  </si>
  <si>
    <t>ELENI FERREIRA DO AMARAL</t>
  </si>
  <si>
    <t>ELENICE GOMES PRADO</t>
  </si>
  <si>
    <t>ELIANA FERREIRA PINTO DE OLIVEIRA</t>
  </si>
  <si>
    <t>ASSISTENTE SOCIAL</t>
  </si>
  <si>
    <t>ELIANE ARCANJO DE SOUSA</t>
  </si>
  <si>
    <t>EUCENI APARECIDA DOS ANJOS</t>
  </si>
  <si>
    <t>ATENDENTE DE CALL CENTER</t>
  </si>
  <si>
    <t>FELIX VIANA RODRIGUES</t>
  </si>
  <si>
    <t>FERNANDA ARAUJO FERREIRA</t>
  </si>
  <si>
    <t>TECNICO (A) EM SEGURANCA DO TRABALHO</t>
  </si>
  <si>
    <t>GIOVANNA LYSSA MOTA DO CARMO</t>
  </si>
  <si>
    <t>GLEICIMAR APARECIDA DOS SANTOS</t>
  </si>
  <si>
    <t>GREICE KELLY PEREIRA DE SOUZA</t>
  </si>
  <si>
    <t>HELENA CRISTINA XAVIER SA</t>
  </si>
  <si>
    <t>AUXILIAR DE FARMACIA</t>
  </si>
  <si>
    <t>FARMACEUTICO (A) I</t>
  </si>
  <si>
    <t>IANCA LIMA DE MELO VASCONCELOS</t>
  </si>
  <si>
    <t>IASMIM MENDES DE AVELAR</t>
  </si>
  <si>
    <t>IGOR ALEXANDRE ALMEIDA DE SOUZA</t>
  </si>
  <si>
    <t>ASSISTENTE DE RECURSOS HUMANOS</t>
  </si>
  <si>
    <t>IVONE ERPOLINA DA ROCHA</t>
  </si>
  <si>
    <t>JEAN ANTONIO BISPO FILHO</t>
  </si>
  <si>
    <t>JISLAINE DA SILVA CAMELO TORRES</t>
  </si>
  <si>
    <t>JOAO CLAUDIO MARTINS AVELINO</t>
  </si>
  <si>
    <t>JORDANNA MALHEIROS RIBEIRO CUNHA</t>
  </si>
  <si>
    <t>ALMOXARIFE</t>
  </si>
  <si>
    <t>KAROENA RIBEIRO DA SILVA</t>
  </si>
  <si>
    <t>TECNICO (A) EM RADIOLOGIA</t>
  </si>
  <si>
    <t>KELI CAROLINE DA SILVA ARAUJO</t>
  </si>
  <si>
    <t>LAWANDA DE SOUSA SANTOS</t>
  </si>
  <si>
    <t>OUVIDOR (A) I</t>
  </si>
  <si>
    <t>LILIANE MARIA FERREIRA PONTES</t>
  </si>
  <si>
    <t>LUCAS DIAS REZENDE</t>
  </si>
  <si>
    <t>LUCAS REIS BOTELHO ARRAIS</t>
  </si>
  <si>
    <t>LUCIA HELENA DA SILVA</t>
  </si>
  <si>
    <t>MAIK CANDIDO XAVIER</t>
  </si>
  <si>
    <t>ENCARREGADO (A) DE OPERACOES E LOGISTICA</t>
  </si>
  <si>
    <t>MARCIO HENRIQUE DE SA CAMARGO SILVEIRA</t>
  </si>
  <si>
    <t>MARCIO MEDEIROS GOES LEITE</t>
  </si>
  <si>
    <t>ASSISTENTE DE SUPORTE - TI</t>
  </si>
  <si>
    <t>MARCOS DA SILVA ASSIS</t>
  </si>
  <si>
    <t>ELETRICISTA</t>
  </si>
  <si>
    <t>MARIA DAS DORES BRITO</t>
  </si>
  <si>
    <t>MARIA LUCIA FERREIRA</t>
  </si>
  <si>
    <t>MARIA RITA DE ALMEIDA</t>
  </si>
  <si>
    <t>MATEUS VINICIUS SOUZA BISPO</t>
  </si>
  <si>
    <t>MAQUEIRO</t>
  </si>
  <si>
    <t>MERCIA PEREIRA DE OLIVEIRA</t>
  </si>
  <si>
    <t>MIRELLI SILVA FREIRES</t>
  </si>
  <si>
    <t>MURILLO SILVA BASTOS</t>
  </si>
  <si>
    <t>NEIDE GOMES DOS SANTOS SILVA</t>
  </si>
  <si>
    <t>PAULO SERGIO ALENCASTRO VEIGA</t>
  </si>
  <si>
    <t>JARDINEIRO (A)</t>
  </si>
  <si>
    <t>RAFAELA LIRA DOS SANTOS</t>
  </si>
  <si>
    <t>RAISSA DE SENA RODRIGUES</t>
  </si>
  <si>
    <t>RONALDO PEREIRA DOS SANTOS</t>
  </si>
  <si>
    <t>RONY PETERSON ARRUDA MENDES</t>
  </si>
  <si>
    <t>FISIOTERAPEUTA I</t>
  </si>
  <si>
    <t>ROSELENE MARIA DE PAULA</t>
  </si>
  <si>
    <t>FONOAUDIOLOGO (A) I</t>
  </si>
  <si>
    <t>SAMANTA CRISTINA GODINHO</t>
  </si>
  <si>
    <t>SANNYO SILVEIRA DE ASSIS</t>
  </si>
  <si>
    <t>SUELLEN DA SILVA MORAIS</t>
  </si>
  <si>
    <t>SUSANA DE MOURA SOUZA COSTA</t>
  </si>
  <si>
    <t>TAYNA FERNANDA E SILVA SAAD</t>
  </si>
  <si>
    <t>ANALISTA DE COMUNICACAO E MARKETING I</t>
  </si>
  <si>
    <t>VITORIA RODRIGUES TEIXEIRA</t>
  </si>
  <si>
    <t>YASMIN MAGALHAES DIRANE LOURENÇO</t>
  </si>
  <si>
    <t>ENCARREGADO (A) DE MANUTENCAO E INFRAESTRUTURA</t>
  </si>
  <si>
    <t>YASMIN MUNDIM PAZ DE ASSIS</t>
  </si>
  <si>
    <t>José Augustinho Zago</t>
  </si>
  <si>
    <t>Gerente Corporativo (A) de Administração de Pessoal</t>
  </si>
  <si>
    <t>ADRIANO FERRO SOUSA</t>
  </si>
  <si>
    <t>BARBARA INGRID RODRIGUES GOMES</t>
  </si>
  <si>
    <t>CARLOS EDUARDO ARRUDA SANTANA</t>
  </si>
  <si>
    <t>CRISTIANE DE MATOS FABRI</t>
  </si>
  <si>
    <t>GABRIEL ANTONIO DA SERRA ARAUJO</t>
  </si>
  <si>
    <t>GABRIELLA BOTELHO DE QUEIROZ</t>
  </si>
  <si>
    <t>HANNA ADRIELLY PEREIRA DA SILVA</t>
  </si>
  <si>
    <t>JOAO PEDRO SANTOS DE AGUIAR</t>
  </si>
  <si>
    <t>KALITA MARTINS CASTRO</t>
  </si>
  <si>
    <t>LARAH GEOVANNA VALERIO MENDANHA</t>
  </si>
  <si>
    <t>LUANA PASSOS DO NASCIMENTO</t>
  </si>
  <si>
    <t>MARIA DAS GRACAS ARAUJO DA ROSA</t>
  </si>
  <si>
    <t>RODRIGO FERREIRA DE MIRANDA</t>
  </si>
  <si>
    <t>YASMIM PIRES RIBEIRO</t>
  </si>
  <si>
    <t>ANALISTA DA QUALIDADE I</t>
  </si>
  <si>
    <t>ANALISTA DE SAUDE I</t>
  </si>
  <si>
    <t>AUXILIAR ADMINISTRATIVO</t>
  </si>
  <si>
    <t>AUXILIAR DE PATRIMONIO</t>
  </si>
  <si>
    <t>ENCARREGADO (A) DE RECURSOS HUMANOS</t>
  </si>
  <si>
    <t>UBALDINO RIOS SERRA FILHO</t>
  </si>
  <si>
    <t>VERA LUCIA SILVA</t>
  </si>
  <si>
    <t>TERAPEUTA OCUPACIONAL</t>
  </si>
  <si>
    <t>-</t>
  </si>
  <si>
    <t>DARLIANE TARRAY DA SILVA</t>
  </si>
  <si>
    <t>ERIANY LEANDRA BORGES DE QUEIROZ SOLORZANO</t>
  </si>
  <si>
    <t>ISABELLA CRISTINA BATISTA CAMARGO</t>
  </si>
  <si>
    <t>PEDRO VINICIUS LEITE DE SOUSA</t>
  </si>
  <si>
    <t>ROGERIO NOVAES DOS SANTOS</t>
  </si>
  <si>
    <t>DIRETOR (A) ADMINISTRATIVO E FINANCEIRO</t>
  </si>
  <si>
    <t>GERENTE DE GESTAO INTEGRADA</t>
  </si>
  <si>
    <t>GERENTE ASSISTENCIAL</t>
  </si>
  <si>
    <t>DIRETOR (A) TECNICO (A) ASSISTENCIAL</t>
  </si>
  <si>
    <t>DIRETOR (A) DE PROJETOS</t>
  </si>
  <si>
    <t>Competência: AGOSTO_2025</t>
  </si>
  <si>
    <t>ADRIELA PEREIRA ANANIAS CANDIDO</t>
  </si>
  <si>
    <t>IARA DE CAMPOS BARCELOS</t>
  </si>
  <si>
    <t>JORDANA DE ALBUQUERQUE PINTO</t>
  </si>
  <si>
    <t>ENCARREGADO (A) DO NUCLEO INTERNO DE AGENDAMENTOS</t>
  </si>
  <si>
    <t>VALQUIRIA GOMES DE JESUS</t>
  </si>
  <si>
    <t>Goiás,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</si>
</sst>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#,###.00"/>
  </numFmts>
  <fonts count="32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5">
    <xf numFmtId="0" fontId="0" fillId="0" borderId="0"/>
    <xf numFmtId="0" fontId="22" fillId="2" borderId="0" applyBorder="0" applyProtection="0"/>
    <xf numFmtId="0" fontId="22" fillId="3" borderId="0" applyBorder="0" applyProtection="0"/>
    <xf numFmtId="0" fontId="22" fillId="4" borderId="0" applyBorder="0" applyProtection="0"/>
    <xf numFmtId="0" fontId="22" fillId="5" borderId="0" applyBorder="0" applyProtection="0"/>
    <xf numFmtId="0" fontId="22" fillId="6" borderId="0" applyBorder="0" applyProtection="0"/>
    <xf numFmtId="0" fontId="22" fillId="7" borderId="0" applyBorder="0" applyProtection="0"/>
    <xf numFmtId="0" fontId="22" fillId="8" borderId="0" applyBorder="0" applyProtection="0"/>
    <xf numFmtId="0" fontId="22" fillId="9" borderId="0" applyBorder="0" applyProtection="0"/>
    <xf numFmtId="0" fontId="22" fillId="10" borderId="0" applyBorder="0" applyProtection="0"/>
    <xf numFmtId="0" fontId="22" fillId="11" borderId="0" applyBorder="0" applyProtection="0"/>
    <xf numFmtId="0" fontId="22" fillId="12" borderId="0" applyBorder="0" applyProtection="0"/>
    <xf numFmtId="0" fontId="22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2" fillId="0" borderId="0"/>
    <xf numFmtId="0" fontId="22" fillId="32" borderId="9" applyProtection="0"/>
    <xf numFmtId="0" fontId="22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4" fillId="35" borderId="0" applyNumberFormat="0" applyBorder="0" applyAlignment="0" applyProtection="0"/>
    <xf numFmtId="0" fontId="25" fillId="36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37" borderId="0" applyNumberFormat="0" applyBorder="0" applyAlignment="0" applyProtection="0"/>
    <xf numFmtId="0" fontId="23" fillId="38" borderId="9" applyNumberFormat="0" applyFont="0" applyAlignment="0" applyProtection="0"/>
  </cellStyleXfs>
  <cellXfs count="25">
    <xf numFmtId="0" fontId="0" fillId="0" borderId="0" xfId="0"/>
    <xf numFmtId="0" fontId="30" fillId="0" borderId="11" xfId="43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/>
    </xf>
    <xf numFmtId="0" fontId="29" fillId="34" borderId="11" xfId="0" applyFont="1" applyFill="1" applyBorder="1" applyAlignment="1">
      <alignment horizontal="center" vertical="center" wrapText="1"/>
    </xf>
    <xf numFmtId="164" fontId="29" fillId="34" borderId="1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/>
    <xf numFmtId="0" fontId="30" fillId="0" borderId="11" xfId="0" applyFont="1" applyBorder="1"/>
    <xf numFmtId="165" fontId="30" fillId="0" borderId="11" xfId="0" applyNumberFormat="1" applyFont="1" applyBorder="1"/>
    <xf numFmtId="0" fontId="30" fillId="0" borderId="0" xfId="43" applyFont="1" applyAlignment="1">
      <alignment horizontal="center" vertical="center" wrapText="1"/>
    </xf>
    <xf numFmtId="164" fontId="30" fillId="0" borderId="0" xfId="0" applyNumberFormat="1" applyFont="1" applyAlignment="1">
      <alignment horizontal="right" vertical="center"/>
    </xf>
    <xf numFmtId="44" fontId="29" fillId="0" borderId="11" xfId="43" applyNumberFormat="1" applyFont="1" applyBorder="1" applyAlignment="1">
      <alignment horizontal="center" vertical="center" wrapText="1"/>
    </xf>
    <xf numFmtId="0" fontId="30" fillId="0" borderId="0" xfId="43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/>
    </xf>
    <xf numFmtId="0" fontId="30" fillId="0" borderId="11" xfId="0" applyFont="1" applyFill="1" applyBorder="1"/>
    <xf numFmtId="165" fontId="30" fillId="0" borderId="11" xfId="0" applyNumberFormat="1" applyFont="1" applyFill="1" applyBorder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33" borderId="11" xfId="0" applyFont="1" applyFill="1" applyBorder="1" applyAlignment="1">
      <alignment horizontal="left" vertical="center"/>
    </xf>
    <xf numFmtId="164" fontId="29" fillId="33" borderId="11" xfId="0" applyNumberFormat="1" applyFont="1" applyFill="1" applyBorder="1" applyAlignment="1">
      <alignment horizontal="center" vertical="center"/>
    </xf>
    <xf numFmtId="164" fontId="30" fillId="0" borderId="0" xfId="0" applyNumberFormat="1" applyFont="1" applyAlignment="1">
      <alignment horizontal="right" vertical="center"/>
    </xf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49"/>
    <cellStyle name="Bad 1" xfId="25"/>
    <cellStyle name="Bad 2" xfId="26"/>
    <cellStyle name="Calculation" xfId="27"/>
    <cellStyle name="Check Cell" xfId="28"/>
    <cellStyle name="Explanatory Text" xfId="29"/>
    <cellStyle name="Good" xfId="50"/>
    <cellStyle name="Good 2" xfId="30"/>
    <cellStyle name="Good 3" xfId="31"/>
    <cellStyle name="Heading 1" xfId="51"/>
    <cellStyle name="Heading 1 3" xfId="32"/>
    <cellStyle name="Heading 1 4" xfId="33"/>
    <cellStyle name="Heading 2" xfId="52"/>
    <cellStyle name="Heading 2 4" xfId="34"/>
    <cellStyle name="Heading 2 5" xfId="35"/>
    <cellStyle name="Heading 3" xfId="36"/>
    <cellStyle name="Heading 4" xfId="37"/>
    <cellStyle name="Input" xfId="38"/>
    <cellStyle name="Linked Cell" xfId="39"/>
    <cellStyle name="Neutral" xfId="53"/>
    <cellStyle name="Neutral 5" xfId="40"/>
    <cellStyle name="Neutral 6" xfId="41"/>
    <cellStyle name="Normal" xfId="0" builtinId="0"/>
    <cellStyle name="Normal 2" xfId="42"/>
    <cellStyle name="Normal_Planilha1_1" xfId="43"/>
    <cellStyle name="Note" xfId="54"/>
    <cellStyle name="Note 6" xfId="44"/>
    <cellStyle name="Note 7" xfId="45"/>
    <cellStyle name="Output" xfId="46"/>
    <cellStyle name="Title" xfId="47"/>
    <cellStyle name="Warning Text" xfId="4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1742723</xdr:colOff>
      <xdr:row>0</xdr:row>
      <xdr:rowOff>0</xdr:rowOff>
    </xdr:from>
    <xdr:to>
      <xdr:col>6</xdr:col>
      <xdr:colOff>515410</xdr:colOff>
      <xdr:row>2</xdr:row>
      <xdr:rowOff>122734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250764F9-62A8-43A9-A209-6A6AADF91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236" b="32748"/>
        <a:stretch>
          <a:fillRect/>
        </a:stretch>
      </xdr:blipFill>
      <xdr:spPr>
        <a:xfrm>
          <a:off x="4007556" y="0"/>
          <a:ext cx="7458076" cy="113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7"/>
  <sheetViews>
    <sheetView showGridLines="0" tabSelected="1" view="pageBreakPreview" topLeftCell="A85" zoomScale="70" zoomScaleNormal="90" zoomScaleSheetLayoutView="70" workbookViewId="0">
      <selection activeCell="F102" sqref="F102"/>
    </sheetView>
  </sheetViews>
  <sheetFormatPr defaultColWidth="19.21875" defaultRowHeight="10.199999999999999" x14ac:dyDescent="0.2"/>
  <cols>
    <col min="1" max="1" width="1.21875" style="2" customWidth="1"/>
    <col min="2" max="2" width="31.21875" style="3" customWidth="1"/>
    <col min="3" max="3" width="39.21875" style="7" customWidth="1"/>
    <col min="4" max="4" width="49.77734375" style="2" customWidth="1"/>
    <col min="5" max="5" width="18.77734375" style="12" customWidth="1"/>
    <col min="6" max="6" width="16.5546875" style="4" customWidth="1"/>
    <col min="7" max="7" width="13.77734375" style="4" bestFit="1" customWidth="1"/>
    <col min="8" max="8" width="16.77734375" style="4" bestFit="1" customWidth="1"/>
    <col min="9" max="9" width="17.44140625" style="4" customWidth="1"/>
    <col min="10" max="10" width="14.77734375" style="4" customWidth="1"/>
    <col min="11" max="1024" width="19.21875" style="2"/>
    <col min="1025" max="16384" width="19.21875" style="8"/>
  </cols>
  <sheetData>
    <row r="1" spans="2:10" ht="39.75" customHeight="1" x14ac:dyDescent="0.2">
      <c r="C1" s="2"/>
    </row>
    <row r="2" spans="2:10" ht="40.049999999999997" customHeight="1" x14ac:dyDescent="0.2">
      <c r="C2" s="2"/>
    </row>
    <row r="3" spans="2:10" ht="39.75" customHeight="1" x14ac:dyDescent="0.2"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pans="2:10" ht="39.75" customHeight="1" x14ac:dyDescent="0.2">
      <c r="B4" s="21" t="s">
        <v>1</v>
      </c>
      <c r="C4" s="21"/>
      <c r="D4" s="21"/>
      <c r="E4" s="21"/>
      <c r="F4" s="21"/>
      <c r="G4" s="21"/>
      <c r="H4" s="21"/>
      <c r="I4" s="21"/>
      <c r="J4" s="21"/>
    </row>
    <row r="5" spans="2:10" ht="21.75" customHeight="1" x14ac:dyDescent="0.2">
      <c r="C5" s="2"/>
    </row>
    <row r="6" spans="2:10" ht="29.25" customHeight="1" x14ac:dyDescent="0.2">
      <c r="B6" s="22" t="s">
        <v>2</v>
      </c>
      <c r="C6" s="22"/>
      <c r="D6" s="22"/>
      <c r="E6" s="23" t="s">
        <v>134</v>
      </c>
      <c r="F6" s="23"/>
      <c r="G6" s="23"/>
      <c r="H6" s="23"/>
      <c r="I6" s="23"/>
      <c r="J6" s="23"/>
    </row>
    <row r="7" spans="2:10" ht="39.75" customHeight="1" x14ac:dyDescent="0.2">
      <c r="B7" s="5" t="s">
        <v>3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</row>
    <row r="8" spans="2:10" ht="30.6" x14ac:dyDescent="0.2">
      <c r="B8" s="1" t="s">
        <v>12</v>
      </c>
      <c r="C8" s="9" t="s">
        <v>101</v>
      </c>
      <c r="D8" s="9" t="s">
        <v>21</v>
      </c>
      <c r="E8" s="10">
        <v>5226.1000000000004</v>
      </c>
      <c r="F8" s="10"/>
      <c r="G8" s="10"/>
      <c r="H8" s="10">
        <v>3450</v>
      </c>
      <c r="I8" s="10">
        <v>904.99</v>
      </c>
      <c r="J8" s="10">
        <v>4321.1099999999997</v>
      </c>
    </row>
    <row r="9" spans="2:10" ht="30.6" x14ac:dyDescent="0.2">
      <c r="B9" s="1" t="s">
        <v>12</v>
      </c>
      <c r="C9" s="9" t="s">
        <v>135</v>
      </c>
      <c r="D9" s="9" t="s">
        <v>44</v>
      </c>
      <c r="E9" s="10">
        <v>1124.71</v>
      </c>
      <c r="F9" s="10"/>
      <c r="G9" s="10"/>
      <c r="H9" s="10">
        <v>4301.51</v>
      </c>
      <c r="I9" s="10">
        <v>84.35</v>
      </c>
      <c r="J9" s="10">
        <v>1040.3599999999999</v>
      </c>
    </row>
    <row r="10" spans="2:10" ht="30.6" x14ac:dyDescent="0.2">
      <c r="B10" s="1" t="s">
        <v>12</v>
      </c>
      <c r="C10" s="9" t="s">
        <v>13</v>
      </c>
      <c r="D10" s="9" t="s">
        <v>14</v>
      </c>
      <c r="E10" s="10">
        <v>3642.69</v>
      </c>
      <c r="F10" s="10"/>
      <c r="G10" s="10"/>
      <c r="H10" s="10">
        <v>2574</v>
      </c>
      <c r="I10" s="10">
        <v>391.68</v>
      </c>
      <c r="J10" s="10">
        <v>3251.01</v>
      </c>
    </row>
    <row r="11" spans="2:10" ht="30.6" x14ac:dyDescent="0.2">
      <c r="B11" s="1" t="s">
        <v>12</v>
      </c>
      <c r="C11" s="9" t="s">
        <v>15</v>
      </c>
      <c r="D11" s="9" t="s">
        <v>16</v>
      </c>
      <c r="E11" s="10">
        <v>3381.99</v>
      </c>
      <c r="F11" s="10"/>
      <c r="G11" s="10"/>
      <c r="H11" s="10">
        <v>2929.25</v>
      </c>
      <c r="I11" s="10">
        <v>325.18</v>
      </c>
      <c r="J11" s="10">
        <v>3056.81</v>
      </c>
    </row>
    <row r="12" spans="2:10" ht="30.6" x14ac:dyDescent="0.2">
      <c r="B12" s="1" t="s">
        <v>12</v>
      </c>
      <c r="C12" s="9" t="s">
        <v>17</v>
      </c>
      <c r="D12" s="9" t="s">
        <v>18</v>
      </c>
      <c r="E12" s="10">
        <v>2314.4699999999998</v>
      </c>
      <c r="F12" s="10"/>
      <c r="G12" s="10"/>
      <c r="H12" s="10">
        <v>1600</v>
      </c>
      <c r="I12" s="10">
        <v>246.81</v>
      </c>
      <c r="J12" s="10">
        <v>2067.66</v>
      </c>
    </row>
    <row r="13" spans="2:10" ht="30.6" x14ac:dyDescent="0.2">
      <c r="B13" s="1" t="s">
        <v>12</v>
      </c>
      <c r="C13" s="9" t="s">
        <v>102</v>
      </c>
      <c r="D13" s="9" t="s">
        <v>115</v>
      </c>
      <c r="E13" s="10">
        <v>5132.5</v>
      </c>
      <c r="F13" s="10"/>
      <c r="G13" s="10"/>
      <c r="H13" s="10">
        <v>4527.09</v>
      </c>
      <c r="I13" s="10">
        <v>1029.83</v>
      </c>
      <c r="J13" s="10">
        <v>4102.67</v>
      </c>
    </row>
    <row r="14" spans="2:10" ht="30.6" x14ac:dyDescent="0.2">
      <c r="B14" s="1" t="s">
        <v>12</v>
      </c>
      <c r="C14" s="9" t="s">
        <v>20</v>
      </c>
      <c r="D14" s="9" t="s">
        <v>116</v>
      </c>
      <c r="E14" s="10">
        <v>5616.11</v>
      </c>
      <c r="F14" s="10"/>
      <c r="G14" s="10"/>
      <c r="H14" s="10">
        <v>4979.8</v>
      </c>
      <c r="I14" s="10">
        <v>1238.3800000000001</v>
      </c>
      <c r="J14" s="10">
        <v>4377.7299999999996</v>
      </c>
    </row>
    <row r="15" spans="2:10" ht="30.6" x14ac:dyDescent="0.2">
      <c r="B15" s="1" t="s">
        <v>12</v>
      </c>
      <c r="C15" s="9" t="s">
        <v>103</v>
      </c>
      <c r="D15" s="9" t="s">
        <v>68</v>
      </c>
      <c r="E15" s="10">
        <v>3788.4</v>
      </c>
      <c r="F15" s="10"/>
      <c r="G15" s="10"/>
      <c r="H15" s="10">
        <v>3267</v>
      </c>
      <c r="I15" s="10">
        <v>548.20000000000005</v>
      </c>
      <c r="J15" s="10">
        <v>3240.2</v>
      </c>
    </row>
    <row r="16" spans="2:10" ht="30.6" x14ac:dyDescent="0.2">
      <c r="B16" s="1" t="s">
        <v>12</v>
      </c>
      <c r="C16" s="9" t="s">
        <v>22</v>
      </c>
      <c r="D16" s="9" t="s">
        <v>23</v>
      </c>
      <c r="E16" s="10">
        <v>3585.71</v>
      </c>
      <c r="F16" s="10"/>
      <c r="G16" s="10"/>
      <c r="H16" s="10">
        <v>3075.71</v>
      </c>
      <c r="I16" s="10">
        <v>486.71</v>
      </c>
      <c r="J16" s="10">
        <v>3099</v>
      </c>
    </row>
    <row r="17" spans="2:10" ht="30.6" x14ac:dyDescent="0.2">
      <c r="B17" s="1" t="s">
        <v>12</v>
      </c>
      <c r="C17" s="9" t="s">
        <v>104</v>
      </c>
      <c r="D17" s="9" t="s">
        <v>16</v>
      </c>
      <c r="E17" s="10">
        <v>3379.31</v>
      </c>
      <c r="F17" s="10"/>
      <c r="G17" s="10"/>
      <c r="H17" s="10">
        <v>2929.25</v>
      </c>
      <c r="I17" s="10">
        <v>324.66000000000003</v>
      </c>
      <c r="J17" s="10">
        <v>3054.65</v>
      </c>
    </row>
    <row r="18" spans="2:10" ht="30.6" x14ac:dyDescent="0.2">
      <c r="B18" s="1" t="s">
        <v>12</v>
      </c>
      <c r="C18" s="9" t="s">
        <v>24</v>
      </c>
      <c r="D18" s="9" t="s">
        <v>14</v>
      </c>
      <c r="E18" s="10">
        <v>3767.08</v>
      </c>
      <c r="F18" s="10"/>
      <c r="G18" s="10"/>
      <c r="H18" s="10">
        <v>2574</v>
      </c>
      <c r="I18" s="10">
        <v>425.27</v>
      </c>
      <c r="J18" s="10">
        <v>3341.81</v>
      </c>
    </row>
    <row r="19" spans="2:10" ht="30.6" x14ac:dyDescent="0.2">
      <c r="B19" s="1" t="s">
        <v>12</v>
      </c>
      <c r="C19" s="16" t="s">
        <v>124</v>
      </c>
      <c r="D19" s="16" t="s">
        <v>129</v>
      </c>
      <c r="E19" s="17">
        <v>11242.08</v>
      </c>
      <c r="F19" s="17"/>
      <c r="G19" s="17"/>
      <c r="H19" s="17">
        <v>7814.79</v>
      </c>
      <c r="I19" s="17">
        <v>3140.99</v>
      </c>
      <c r="J19" s="17">
        <v>8101.09</v>
      </c>
    </row>
    <row r="20" spans="2:10" ht="30.6" x14ac:dyDescent="0.2">
      <c r="B20" s="1" t="s">
        <v>12</v>
      </c>
      <c r="C20" s="16" t="s">
        <v>25</v>
      </c>
      <c r="D20" s="16" t="s">
        <v>26</v>
      </c>
      <c r="E20" s="17">
        <v>3471.6</v>
      </c>
      <c r="F20" s="17"/>
      <c r="G20" s="17"/>
      <c r="H20" s="17">
        <v>2970</v>
      </c>
      <c r="I20" s="17">
        <v>452.39</v>
      </c>
      <c r="J20" s="17">
        <v>3019.21</v>
      </c>
    </row>
    <row r="21" spans="2:10" ht="30.6" x14ac:dyDescent="0.2">
      <c r="B21" s="1" t="s">
        <v>12</v>
      </c>
      <c r="C21" s="16" t="s">
        <v>27</v>
      </c>
      <c r="D21" s="16" t="s">
        <v>28</v>
      </c>
      <c r="E21" s="17">
        <v>3711.95</v>
      </c>
      <c r="F21" s="17"/>
      <c r="G21" s="17"/>
      <c r="H21" s="17">
        <v>3190</v>
      </c>
      <c r="I21" s="17">
        <v>524.61</v>
      </c>
      <c r="J21" s="17">
        <v>3187.34</v>
      </c>
    </row>
    <row r="22" spans="2:10" ht="30.6" x14ac:dyDescent="0.2">
      <c r="B22" s="1" t="s">
        <v>12</v>
      </c>
      <c r="C22" s="16" t="s">
        <v>29</v>
      </c>
      <c r="D22" s="16" t="s">
        <v>14</v>
      </c>
      <c r="E22" s="17">
        <v>3758.11</v>
      </c>
      <c r="F22" s="17"/>
      <c r="G22" s="17"/>
      <c r="H22" s="17">
        <v>2574</v>
      </c>
      <c r="I22" s="17">
        <v>422.84</v>
      </c>
      <c r="J22" s="17">
        <v>3335.27</v>
      </c>
    </row>
    <row r="23" spans="2:10" ht="30.6" x14ac:dyDescent="0.2">
      <c r="B23" s="1" t="s">
        <v>12</v>
      </c>
      <c r="C23" s="16" t="s">
        <v>30</v>
      </c>
      <c r="D23" s="16" t="s">
        <v>14</v>
      </c>
      <c r="E23" s="17">
        <v>3762.19</v>
      </c>
      <c r="F23" s="17"/>
      <c r="G23" s="17"/>
      <c r="H23" s="17">
        <v>2574</v>
      </c>
      <c r="I23" s="17">
        <v>423.94</v>
      </c>
      <c r="J23" s="17">
        <v>3338.25</v>
      </c>
    </row>
    <row r="24" spans="2:10" ht="30.6" x14ac:dyDescent="0.2">
      <c r="B24" s="1" t="s">
        <v>12</v>
      </c>
      <c r="C24" s="16" t="s">
        <v>31</v>
      </c>
      <c r="D24" s="16" t="s">
        <v>32</v>
      </c>
      <c r="E24" s="17">
        <v>3647.53</v>
      </c>
      <c r="F24" s="17"/>
      <c r="G24" s="17"/>
      <c r="H24" s="17">
        <v>3134.93</v>
      </c>
      <c r="I24" s="17">
        <v>513.19000000000005</v>
      </c>
      <c r="J24" s="17">
        <v>3134.34</v>
      </c>
    </row>
    <row r="25" spans="2:10" ht="30.6" x14ac:dyDescent="0.2">
      <c r="B25" s="1" t="s">
        <v>12</v>
      </c>
      <c r="C25" s="16" t="s">
        <v>33</v>
      </c>
      <c r="D25" s="16" t="s">
        <v>14</v>
      </c>
      <c r="E25" s="17">
        <v>3761.78</v>
      </c>
      <c r="F25" s="17"/>
      <c r="G25" s="17"/>
      <c r="H25" s="17">
        <v>2574</v>
      </c>
      <c r="I25" s="17">
        <v>423.83</v>
      </c>
      <c r="J25" s="17">
        <v>3337.95</v>
      </c>
    </row>
    <row r="26" spans="2:10" ht="30.6" x14ac:dyDescent="0.2">
      <c r="B26" s="1" t="s">
        <v>12</v>
      </c>
      <c r="C26" s="16" t="s">
        <v>125</v>
      </c>
      <c r="D26" s="16" t="s">
        <v>130</v>
      </c>
      <c r="E26" s="17">
        <v>8976.83</v>
      </c>
      <c r="F26" s="17"/>
      <c r="G26" s="17"/>
      <c r="H26" s="17">
        <v>5206.1499999999996</v>
      </c>
      <c r="I26" s="17">
        <v>2431.1799999999998</v>
      </c>
      <c r="J26" s="17">
        <v>6545.65</v>
      </c>
    </row>
    <row r="27" spans="2:10" ht="30.6" x14ac:dyDescent="0.2">
      <c r="B27" s="1" t="s">
        <v>12</v>
      </c>
      <c r="C27" s="16" t="s">
        <v>34</v>
      </c>
      <c r="D27" s="16" t="s">
        <v>18</v>
      </c>
      <c r="E27" s="17">
        <v>2313.87</v>
      </c>
      <c r="F27" s="17"/>
      <c r="G27" s="17"/>
      <c r="H27" s="17">
        <v>1600</v>
      </c>
      <c r="I27" s="17">
        <v>246.75</v>
      </c>
      <c r="J27" s="17">
        <v>2067.12</v>
      </c>
    </row>
    <row r="28" spans="2:10" ht="30.6" x14ac:dyDescent="0.2">
      <c r="B28" s="1" t="s">
        <v>12</v>
      </c>
      <c r="C28" s="16" t="s">
        <v>36</v>
      </c>
      <c r="D28" s="16" t="s">
        <v>28</v>
      </c>
      <c r="E28" s="17">
        <v>3706.27</v>
      </c>
      <c r="F28" s="17"/>
      <c r="G28" s="17"/>
      <c r="H28" s="17">
        <v>3190</v>
      </c>
      <c r="I28" s="17">
        <v>523.08000000000004</v>
      </c>
      <c r="J28" s="17">
        <v>3183.19</v>
      </c>
    </row>
    <row r="29" spans="2:10" ht="30.6" x14ac:dyDescent="0.2">
      <c r="B29" s="1" t="s">
        <v>12</v>
      </c>
      <c r="C29" s="16" t="s">
        <v>37</v>
      </c>
      <c r="D29" s="16" t="s">
        <v>38</v>
      </c>
      <c r="E29" s="17">
        <v>3247.12</v>
      </c>
      <c r="F29" s="17"/>
      <c r="G29" s="17"/>
      <c r="H29" s="17">
        <v>2752.29</v>
      </c>
      <c r="I29" s="17">
        <v>398.53</v>
      </c>
      <c r="J29" s="17">
        <v>2848.59</v>
      </c>
    </row>
    <row r="30" spans="2:10" ht="30.6" x14ac:dyDescent="0.2">
      <c r="B30" s="1" t="s">
        <v>12</v>
      </c>
      <c r="C30" s="16" t="s">
        <v>105</v>
      </c>
      <c r="D30" s="16" t="s">
        <v>117</v>
      </c>
      <c r="E30" s="17">
        <v>2125.84</v>
      </c>
      <c r="F30" s="17"/>
      <c r="G30" s="17"/>
      <c r="H30" s="17">
        <v>1822.24</v>
      </c>
      <c r="I30" s="17">
        <v>243.04</v>
      </c>
      <c r="J30" s="17">
        <v>1882.8</v>
      </c>
    </row>
    <row r="31" spans="2:10" ht="30.6" x14ac:dyDescent="0.2">
      <c r="B31" s="1" t="s">
        <v>12</v>
      </c>
      <c r="C31" s="16" t="s">
        <v>106</v>
      </c>
      <c r="D31" s="16" t="s">
        <v>118</v>
      </c>
      <c r="E31" s="17">
        <v>2253.34</v>
      </c>
      <c r="F31" s="17"/>
      <c r="G31" s="17"/>
      <c r="H31" s="17">
        <v>1822.24</v>
      </c>
      <c r="I31" s="17">
        <v>248.71</v>
      </c>
      <c r="J31" s="17">
        <v>2004.63</v>
      </c>
    </row>
    <row r="32" spans="2:10" ht="30.6" x14ac:dyDescent="0.2">
      <c r="B32" s="1" t="s">
        <v>12</v>
      </c>
      <c r="C32" s="16" t="s">
        <v>39</v>
      </c>
      <c r="D32" s="16" t="s">
        <v>26</v>
      </c>
      <c r="E32" s="17">
        <v>3471.6</v>
      </c>
      <c r="F32" s="17"/>
      <c r="G32" s="17"/>
      <c r="H32" s="17">
        <v>2970</v>
      </c>
      <c r="I32" s="17">
        <v>453.78</v>
      </c>
      <c r="J32" s="17">
        <v>3017.82</v>
      </c>
    </row>
    <row r="33" spans="2:10" ht="30.6" x14ac:dyDescent="0.2">
      <c r="B33" s="1" t="s">
        <v>12</v>
      </c>
      <c r="C33" s="16" t="s">
        <v>40</v>
      </c>
      <c r="D33" s="16" t="s">
        <v>26</v>
      </c>
      <c r="E33" s="17">
        <v>3521.37</v>
      </c>
      <c r="F33" s="17"/>
      <c r="G33" s="17"/>
      <c r="H33" s="17">
        <v>2970</v>
      </c>
      <c r="I33" s="17">
        <v>465.82</v>
      </c>
      <c r="J33" s="17">
        <v>3055.55</v>
      </c>
    </row>
    <row r="34" spans="2:10" ht="30.6" x14ac:dyDescent="0.2">
      <c r="B34" s="1" t="s">
        <v>12</v>
      </c>
      <c r="C34" s="16" t="s">
        <v>41</v>
      </c>
      <c r="D34" s="16" t="s">
        <v>19</v>
      </c>
      <c r="E34" s="17">
        <v>2057.5300000000002</v>
      </c>
      <c r="F34" s="17"/>
      <c r="G34" s="17"/>
      <c r="H34" s="17">
        <v>1640.36</v>
      </c>
      <c r="I34" s="17">
        <v>225.02</v>
      </c>
      <c r="J34" s="17">
        <v>1832.51</v>
      </c>
    </row>
    <row r="35" spans="2:10" ht="30.6" x14ac:dyDescent="0.2">
      <c r="B35" s="1" t="s">
        <v>12</v>
      </c>
      <c r="C35" s="16" t="s">
        <v>107</v>
      </c>
      <c r="D35" s="16" t="s">
        <v>119</v>
      </c>
      <c r="E35" s="17">
        <v>6332.5</v>
      </c>
      <c r="F35" s="17"/>
      <c r="G35" s="17"/>
      <c r="H35" s="17">
        <v>4527.09</v>
      </c>
      <c r="I35" s="17">
        <v>1499.28</v>
      </c>
      <c r="J35" s="17">
        <v>4833.22</v>
      </c>
    </row>
    <row r="36" spans="2:10" ht="30.6" x14ac:dyDescent="0.2">
      <c r="B36" s="1" t="s">
        <v>12</v>
      </c>
      <c r="C36" s="16" t="s">
        <v>42</v>
      </c>
      <c r="D36" s="16" t="s">
        <v>43</v>
      </c>
      <c r="E36" s="17">
        <v>2982.09</v>
      </c>
      <c r="F36" s="17"/>
      <c r="G36" s="17"/>
      <c r="H36" s="17">
        <v>2004.46</v>
      </c>
      <c r="I36" s="17">
        <v>326</v>
      </c>
      <c r="J36" s="17">
        <v>2656.09</v>
      </c>
    </row>
    <row r="37" spans="2:10" ht="30.6" x14ac:dyDescent="0.2">
      <c r="B37" s="1" t="s">
        <v>12</v>
      </c>
      <c r="C37" s="16" t="s">
        <v>45</v>
      </c>
      <c r="D37" s="16" t="s">
        <v>19</v>
      </c>
      <c r="E37" s="17">
        <v>2053.3200000000002</v>
      </c>
      <c r="F37" s="17"/>
      <c r="G37" s="17"/>
      <c r="H37" s="17">
        <v>1640.36</v>
      </c>
      <c r="I37" s="17">
        <v>225.58</v>
      </c>
      <c r="J37" s="17">
        <v>1827.74</v>
      </c>
    </row>
    <row r="38" spans="2:10" ht="30.6" x14ac:dyDescent="0.2">
      <c r="B38" s="1" t="s">
        <v>12</v>
      </c>
      <c r="C38" s="16" t="s">
        <v>136</v>
      </c>
      <c r="D38" s="16" t="s">
        <v>26</v>
      </c>
      <c r="E38" s="17">
        <v>1967.24</v>
      </c>
      <c r="F38" s="17"/>
      <c r="G38" s="17"/>
      <c r="H38" s="17">
        <v>2970</v>
      </c>
      <c r="I38" s="17">
        <v>261.18</v>
      </c>
      <c r="J38" s="17">
        <v>1706.06</v>
      </c>
    </row>
    <row r="39" spans="2:10" ht="30.6" x14ac:dyDescent="0.2">
      <c r="B39" s="1" t="s">
        <v>12</v>
      </c>
      <c r="C39" s="16" t="s">
        <v>46</v>
      </c>
      <c r="D39" s="16" t="s">
        <v>19</v>
      </c>
      <c r="E39" s="17">
        <v>2061.23</v>
      </c>
      <c r="F39" s="17"/>
      <c r="G39" s="17"/>
      <c r="H39" s="17">
        <v>1640.36</v>
      </c>
      <c r="I39" s="17">
        <v>225.36</v>
      </c>
      <c r="J39" s="17">
        <v>1835.87</v>
      </c>
    </row>
    <row r="40" spans="2:10" ht="30.6" x14ac:dyDescent="0.2">
      <c r="B40" s="1" t="s">
        <v>12</v>
      </c>
      <c r="C40" s="16" t="s">
        <v>47</v>
      </c>
      <c r="D40" s="16" t="s">
        <v>48</v>
      </c>
      <c r="E40" s="17">
        <v>3474.04</v>
      </c>
      <c r="F40" s="17"/>
      <c r="G40" s="17"/>
      <c r="H40" s="17">
        <v>2970</v>
      </c>
      <c r="I40" s="17">
        <v>453.04</v>
      </c>
      <c r="J40" s="17">
        <v>3021</v>
      </c>
    </row>
    <row r="41" spans="2:10" ht="30.6" x14ac:dyDescent="0.2">
      <c r="B41" s="1" t="s">
        <v>12</v>
      </c>
      <c r="C41" s="16" t="s">
        <v>126</v>
      </c>
      <c r="D41" s="16" t="s">
        <v>131</v>
      </c>
      <c r="E41" s="17">
        <v>8890.06</v>
      </c>
      <c r="F41" s="17"/>
      <c r="G41" s="17"/>
      <c r="H41" s="17">
        <v>5206.1499999999996</v>
      </c>
      <c r="I41" s="17">
        <v>2225.96</v>
      </c>
      <c r="J41" s="17">
        <v>6664.1</v>
      </c>
    </row>
    <row r="42" spans="2:10" ht="30.6" x14ac:dyDescent="0.2">
      <c r="B42" s="1" t="s">
        <v>12</v>
      </c>
      <c r="C42" s="16" t="s">
        <v>49</v>
      </c>
      <c r="D42" s="16" t="s">
        <v>14</v>
      </c>
      <c r="E42" s="17">
        <v>3757.3</v>
      </c>
      <c r="F42" s="17"/>
      <c r="G42" s="17"/>
      <c r="H42" s="17">
        <v>2574</v>
      </c>
      <c r="I42" s="17">
        <v>422.63</v>
      </c>
      <c r="J42" s="17">
        <v>3334.67</v>
      </c>
    </row>
    <row r="43" spans="2:10" ht="30.6" x14ac:dyDescent="0.2">
      <c r="B43" s="1" t="s">
        <v>12</v>
      </c>
      <c r="C43" s="16" t="s">
        <v>50</v>
      </c>
      <c r="D43" s="16" t="s">
        <v>19</v>
      </c>
      <c r="E43" s="17">
        <v>2053.84</v>
      </c>
      <c r="F43" s="17"/>
      <c r="G43" s="17"/>
      <c r="H43" s="17">
        <v>1640.36</v>
      </c>
      <c r="I43" s="17">
        <v>224.69</v>
      </c>
      <c r="J43" s="17">
        <v>1829.15</v>
      </c>
    </row>
    <row r="44" spans="2:10" ht="30.6" x14ac:dyDescent="0.2">
      <c r="B44" s="1" t="s">
        <v>12</v>
      </c>
      <c r="C44" s="16" t="s">
        <v>51</v>
      </c>
      <c r="D44" s="16" t="s">
        <v>19</v>
      </c>
      <c r="E44" s="17">
        <v>2053.3200000000002</v>
      </c>
      <c r="F44" s="17"/>
      <c r="G44" s="17"/>
      <c r="H44" s="17">
        <v>1640.36</v>
      </c>
      <c r="I44" s="17">
        <v>224.64</v>
      </c>
      <c r="J44" s="17">
        <v>1828.68</v>
      </c>
    </row>
    <row r="45" spans="2:10" ht="30.6" x14ac:dyDescent="0.2">
      <c r="B45" s="1" t="s">
        <v>12</v>
      </c>
      <c r="C45" s="16" t="s">
        <v>52</v>
      </c>
      <c r="D45" s="16" t="s">
        <v>19</v>
      </c>
      <c r="E45" s="17">
        <v>2055.4299999999998</v>
      </c>
      <c r="F45" s="17"/>
      <c r="G45" s="17"/>
      <c r="H45" s="17">
        <v>1640.36</v>
      </c>
      <c r="I45" s="17">
        <v>224.83</v>
      </c>
      <c r="J45" s="17">
        <v>1830.6</v>
      </c>
    </row>
    <row r="46" spans="2:10" ht="30.6" x14ac:dyDescent="0.2">
      <c r="B46" s="1" t="s">
        <v>12</v>
      </c>
      <c r="C46" s="16" t="s">
        <v>108</v>
      </c>
      <c r="D46" s="16" t="s">
        <v>26</v>
      </c>
      <c r="E46" s="17">
        <v>3477.45</v>
      </c>
      <c r="F46" s="17"/>
      <c r="G46" s="17"/>
      <c r="H46" s="17">
        <v>2970</v>
      </c>
      <c r="I46" s="17">
        <v>453.96</v>
      </c>
      <c r="J46" s="17">
        <v>3023.49</v>
      </c>
    </row>
    <row r="47" spans="2:10" ht="30.6" x14ac:dyDescent="0.2">
      <c r="B47" s="1" t="s">
        <v>12</v>
      </c>
      <c r="C47" s="16" t="s">
        <v>137</v>
      </c>
      <c r="D47" s="16" t="s">
        <v>19</v>
      </c>
      <c r="E47" s="17">
        <v>479.11</v>
      </c>
      <c r="F47" s="17"/>
      <c r="G47" s="17"/>
      <c r="H47" s="17">
        <v>1640.36</v>
      </c>
      <c r="I47" s="17">
        <v>98.55</v>
      </c>
      <c r="J47" s="17">
        <v>380.56</v>
      </c>
    </row>
    <row r="48" spans="2:10" ht="30.6" x14ac:dyDescent="0.2">
      <c r="B48" s="1" t="s">
        <v>12</v>
      </c>
      <c r="C48" s="16" t="s">
        <v>53</v>
      </c>
      <c r="D48" s="16" t="s">
        <v>54</v>
      </c>
      <c r="E48" s="17">
        <v>2467.1999999999998</v>
      </c>
      <c r="F48" s="17"/>
      <c r="G48" s="17"/>
      <c r="H48" s="17">
        <v>2024.79</v>
      </c>
      <c r="I48" s="17">
        <v>274.7</v>
      </c>
      <c r="J48" s="17">
        <v>2192.5</v>
      </c>
    </row>
    <row r="49" spans="2:10" ht="30.6" x14ac:dyDescent="0.2">
      <c r="B49" s="1" t="s">
        <v>12</v>
      </c>
      <c r="C49" s="16" t="s">
        <v>109</v>
      </c>
      <c r="D49" s="16" t="s">
        <v>117</v>
      </c>
      <c r="E49" s="17">
        <v>2247.3200000000002</v>
      </c>
      <c r="F49" s="17"/>
      <c r="G49" s="17"/>
      <c r="H49" s="17">
        <v>1822.24</v>
      </c>
      <c r="I49" s="17">
        <v>249.13</v>
      </c>
      <c r="J49" s="17">
        <v>1998.19</v>
      </c>
    </row>
    <row r="50" spans="2:10" ht="30.6" x14ac:dyDescent="0.2">
      <c r="B50" s="1" t="s">
        <v>12</v>
      </c>
      <c r="C50" s="16" t="s">
        <v>55</v>
      </c>
      <c r="D50" s="16" t="s">
        <v>56</v>
      </c>
      <c r="E50" s="17">
        <v>4412.83</v>
      </c>
      <c r="F50" s="17"/>
      <c r="G50" s="17"/>
      <c r="H50" s="17">
        <v>3125.01</v>
      </c>
      <c r="I50" s="17">
        <v>1352.53</v>
      </c>
      <c r="J50" s="17">
        <v>3060.3</v>
      </c>
    </row>
    <row r="51" spans="2:10" ht="30.6" x14ac:dyDescent="0.2">
      <c r="B51" s="1" t="s">
        <v>12</v>
      </c>
      <c r="C51" s="16" t="s">
        <v>57</v>
      </c>
      <c r="D51" s="16" t="s">
        <v>138</v>
      </c>
      <c r="E51" s="17">
        <v>7154.04</v>
      </c>
      <c r="F51" s="17"/>
      <c r="G51" s="17"/>
      <c r="H51" s="17">
        <v>4527.09</v>
      </c>
      <c r="I51" s="17">
        <v>1646.7</v>
      </c>
      <c r="J51" s="17">
        <v>5507.34</v>
      </c>
    </row>
    <row r="52" spans="2:10" ht="30.6" x14ac:dyDescent="0.2">
      <c r="B52" s="1" t="s">
        <v>12</v>
      </c>
      <c r="C52" s="16" t="s">
        <v>110</v>
      </c>
      <c r="D52" s="16" t="s">
        <v>117</v>
      </c>
      <c r="E52" s="17">
        <v>2247.3200000000002</v>
      </c>
      <c r="F52" s="17"/>
      <c r="G52" s="17"/>
      <c r="H52" s="17">
        <v>1822.24</v>
      </c>
      <c r="I52" s="17">
        <v>248.16</v>
      </c>
      <c r="J52" s="17">
        <v>1999.16</v>
      </c>
    </row>
    <row r="53" spans="2:10" ht="30.6" x14ac:dyDescent="0.2">
      <c r="B53" s="1" t="s">
        <v>12</v>
      </c>
      <c r="C53" s="16" t="s">
        <v>58</v>
      </c>
      <c r="D53" s="16" t="s">
        <v>59</v>
      </c>
      <c r="E53" s="17">
        <v>5132.5</v>
      </c>
      <c r="F53" s="17"/>
      <c r="G53" s="17"/>
      <c r="H53" s="17">
        <v>4527.09</v>
      </c>
      <c r="I53" s="17">
        <v>1029.58</v>
      </c>
      <c r="J53" s="17">
        <v>4102.92</v>
      </c>
    </row>
    <row r="54" spans="2:10" ht="30.6" x14ac:dyDescent="0.2">
      <c r="B54" s="1" t="s">
        <v>12</v>
      </c>
      <c r="C54" s="16" t="s">
        <v>60</v>
      </c>
      <c r="D54" s="16" t="s">
        <v>43</v>
      </c>
      <c r="E54" s="17">
        <v>2921.03</v>
      </c>
      <c r="F54" s="17"/>
      <c r="G54" s="17"/>
      <c r="H54" s="17">
        <v>2004.46</v>
      </c>
      <c r="I54" s="17">
        <v>318.67</v>
      </c>
      <c r="J54" s="17">
        <v>2602.36</v>
      </c>
    </row>
    <row r="55" spans="2:10" ht="30.6" x14ac:dyDescent="0.2">
      <c r="B55" s="1" t="s">
        <v>12</v>
      </c>
      <c r="C55" s="16" t="s">
        <v>111</v>
      </c>
      <c r="D55" s="16" t="s">
        <v>19</v>
      </c>
      <c r="E55" s="17">
        <v>2060.6999999999998</v>
      </c>
      <c r="F55" s="17"/>
      <c r="G55" s="17"/>
      <c r="H55" s="17">
        <v>1640.36</v>
      </c>
      <c r="I55" s="17">
        <v>225.31</v>
      </c>
      <c r="J55" s="17">
        <v>1835.39</v>
      </c>
    </row>
    <row r="56" spans="2:10" ht="30.6" x14ac:dyDescent="0.2">
      <c r="B56" s="1" t="s">
        <v>12</v>
      </c>
      <c r="C56" s="16" t="s">
        <v>61</v>
      </c>
      <c r="D56" s="16" t="s">
        <v>43</v>
      </c>
      <c r="E56" s="17">
        <v>2981.31</v>
      </c>
      <c r="F56" s="17"/>
      <c r="G56" s="17"/>
      <c r="H56" s="17">
        <v>2004.46</v>
      </c>
      <c r="I56" s="17">
        <v>325.91000000000003</v>
      </c>
      <c r="J56" s="17">
        <v>2655.4</v>
      </c>
    </row>
    <row r="57" spans="2:10" ht="30.6" x14ac:dyDescent="0.2">
      <c r="B57" s="1" t="s">
        <v>12</v>
      </c>
      <c r="C57" s="16" t="s">
        <v>62</v>
      </c>
      <c r="D57" s="16" t="s">
        <v>14</v>
      </c>
      <c r="E57" s="17">
        <v>3786.63</v>
      </c>
      <c r="F57" s="17"/>
      <c r="G57" s="17"/>
      <c r="H57" s="17">
        <v>2574</v>
      </c>
      <c r="I57" s="17">
        <v>430.55</v>
      </c>
      <c r="J57" s="17">
        <v>3356.08</v>
      </c>
    </row>
    <row r="58" spans="2:10" ht="30.6" x14ac:dyDescent="0.2">
      <c r="B58" s="1" t="s">
        <v>12</v>
      </c>
      <c r="C58" s="16" t="s">
        <v>63</v>
      </c>
      <c r="D58" s="16" t="s">
        <v>18</v>
      </c>
      <c r="E58" s="17">
        <v>2317.46</v>
      </c>
      <c r="F58" s="17"/>
      <c r="G58" s="17"/>
      <c r="H58" s="17">
        <v>1600</v>
      </c>
      <c r="I58" s="17">
        <v>247.08</v>
      </c>
      <c r="J58" s="17">
        <v>2070.38</v>
      </c>
    </row>
    <row r="59" spans="2:10" ht="30.6" x14ac:dyDescent="0.2">
      <c r="B59" s="1" t="s">
        <v>12</v>
      </c>
      <c r="C59" s="16" t="s">
        <v>64</v>
      </c>
      <c r="D59" s="16" t="s">
        <v>65</v>
      </c>
      <c r="E59" s="17">
        <v>6332.5</v>
      </c>
      <c r="F59" s="17"/>
      <c r="G59" s="17"/>
      <c r="H59" s="17">
        <v>4527.09</v>
      </c>
      <c r="I59" s="17">
        <v>1496.15</v>
      </c>
      <c r="J59" s="17">
        <v>4836.3500000000004</v>
      </c>
    </row>
    <row r="60" spans="2:10" ht="30.6" x14ac:dyDescent="0.2">
      <c r="B60" s="1" t="s">
        <v>12</v>
      </c>
      <c r="C60" s="16" t="s">
        <v>66</v>
      </c>
      <c r="D60" s="16" t="s">
        <v>23</v>
      </c>
      <c r="E60" s="17">
        <v>3600.48</v>
      </c>
      <c r="F60" s="17"/>
      <c r="G60" s="17"/>
      <c r="H60" s="17">
        <v>3075.71</v>
      </c>
      <c r="I60" s="17">
        <v>490.71</v>
      </c>
      <c r="J60" s="17">
        <v>3109.77</v>
      </c>
    </row>
    <row r="61" spans="2:10" ht="30.6" x14ac:dyDescent="0.2">
      <c r="B61" s="1" t="s">
        <v>12</v>
      </c>
      <c r="C61" s="16" t="s">
        <v>67</v>
      </c>
      <c r="D61" s="16" t="s">
        <v>68</v>
      </c>
      <c r="E61" s="17">
        <v>4145.59</v>
      </c>
      <c r="F61" s="17"/>
      <c r="G61" s="17"/>
      <c r="H61" s="17">
        <v>3601.87</v>
      </c>
      <c r="I61" s="17">
        <v>655.4</v>
      </c>
      <c r="J61" s="17">
        <v>3490.19</v>
      </c>
    </row>
    <row r="62" spans="2:10" ht="30.6" x14ac:dyDescent="0.2">
      <c r="B62" s="1" t="s">
        <v>12</v>
      </c>
      <c r="C62" s="16" t="s">
        <v>69</v>
      </c>
      <c r="D62" s="16" t="s">
        <v>70</v>
      </c>
      <c r="E62" s="17">
        <v>4360.79</v>
      </c>
      <c r="F62" s="17"/>
      <c r="G62" s="17"/>
      <c r="H62" s="17">
        <v>3190</v>
      </c>
      <c r="I62" s="17">
        <v>703.38</v>
      </c>
      <c r="J62" s="17">
        <v>3657.41</v>
      </c>
    </row>
    <row r="63" spans="2:10" ht="30.6" x14ac:dyDescent="0.2">
      <c r="B63" s="1" t="s">
        <v>12</v>
      </c>
      <c r="C63" s="16" t="s">
        <v>71</v>
      </c>
      <c r="D63" s="16" t="s">
        <v>14</v>
      </c>
      <c r="E63" s="17">
        <v>3757.3</v>
      </c>
      <c r="F63" s="17"/>
      <c r="G63" s="17"/>
      <c r="H63" s="17">
        <v>2574</v>
      </c>
      <c r="I63" s="17">
        <v>422.63</v>
      </c>
      <c r="J63" s="17">
        <v>3334.67</v>
      </c>
    </row>
    <row r="64" spans="2:10" ht="30.6" x14ac:dyDescent="0.2">
      <c r="B64" s="1" t="s">
        <v>12</v>
      </c>
      <c r="C64" s="16" t="s">
        <v>112</v>
      </c>
      <c r="D64" s="16" t="s">
        <v>32</v>
      </c>
      <c r="E64" s="17">
        <v>3662.57</v>
      </c>
      <c r="F64" s="17"/>
      <c r="G64" s="17"/>
      <c r="H64" s="17">
        <v>3134.93</v>
      </c>
      <c r="I64" s="17">
        <v>509.44</v>
      </c>
      <c r="J64" s="17">
        <v>3153.13</v>
      </c>
    </row>
    <row r="65" spans="2:10" ht="30.6" x14ac:dyDescent="0.2">
      <c r="B65" s="1" t="s">
        <v>12</v>
      </c>
      <c r="C65" s="16" t="s">
        <v>72</v>
      </c>
      <c r="D65" s="16" t="s">
        <v>14</v>
      </c>
      <c r="E65" s="17">
        <v>3764.23</v>
      </c>
      <c r="F65" s="17"/>
      <c r="G65" s="17"/>
      <c r="H65" s="17">
        <v>2574</v>
      </c>
      <c r="I65" s="17">
        <v>424.5</v>
      </c>
      <c r="J65" s="17">
        <v>3339.73</v>
      </c>
    </row>
    <row r="66" spans="2:10" ht="30.6" x14ac:dyDescent="0.2">
      <c r="B66" s="1" t="s">
        <v>12</v>
      </c>
      <c r="C66" s="16" t="s">
        <v>73</v>
      </c>
      <c r="D66" s="16" t="s">
        <v>18</v>
      </c>
      <c r="E66" s="17">
        <v>2313.87</v>
      </c>
      <c r="F66" s="17"/>
      <c r="G66" s="17"/>
      <c r="H66" s="17">
        <v>1600</v>
      </c>
      <c r="I66" s="17">
        <v>246.75</v>
      </c>
      <c r="J66" s="17">
        <v>2067.12</v>
      </c>
    </row>
    <row r="67" spans="2:10" ht="30.6" x14ac:dyDescent="0.2">
      <c r="B67" s="1" t="s">
        <v>12</v>
      </c>
      <c r="C67" s="16" t="s">
        <v>74</v>
      </c>
      <c r="D67" s="16" t="s">
        <v>75</v>
      </c>
      <c r="E67" s="17">
        <v>2076.4899999999998</v>
      </c>
      <c r="F67" s="17"/>
      <c r="G67" s="17"/>
      <c r="H67" s="17">
        <v>1662.08</v>
      </c>
      <c r="I67" s="17">
        <v>227.46</v>
      </c>
      <c r="J67" s="17">
        <v>1849.03</v>
      </c>
    </row>
    <row r="68" spans="2:10" ht="30.6" x14ac:dyDescent="0.2">
      <c r="B68" s="1" t="s">
        <v>12</v>
      </c>
      <c r="C68" s="16" t="s">
        <v>76</v>
      </c>
      <c r="D68" s="16" t="s">
        <v>14</v>
      </c>
      <c r="E68" s="17">
        <v>3757.3</v>
      </c>
      <c r="F68" s="17"/>
      <c r="G68" s="17"/>
      <c r="H68" s="17">
        <v>2574</v>
      </c>
      <c r="I68" s="17">
        <v>422.63</v>
      </c>
      <c r="J68" s="17">
        <v>3334.67</v>
      </c>
    </row>
    <row r="69" spans="2:10" ht="30.6" x14ac:dyDescent="0.2">
      <c r="B69" s="1" t="s">
        <v>12</v>
      </c>
      <c r="C69" s="16" t="s">
        <v>77</v>
      </c>
      <c r="D69" s="16" t="s">
        <v>56</v>
      </c>
      <c r="E69" s="17">
        <v>4531.26</v>
      </c>
      <c r="F69" s="17"/>
      <c r="G69" s="17"/>
      <c r="H69" s="17">
        <v>3125.01</v>
      </c>
      <c r="I69" s="17">
        <v>1197.18</v>
      </c>
      <c r="J69" s="17">
        <v>3334.08</v>
      </c>
    </row>
    <row r="70" spans="2:10" ht="30.6" x14ac:dyDescent="0.2">
      <c r="B70" s="1" t="s">
        <v>12</v>
      </c>
      <c r="C70" s="16" t="s">
        <v>78</v>
      </c>
      <c r="D70" s="16" t="s">
        <v>56</v>
      </c>
      <c r="E70" s="17">
        <v>4531.26</v>
      </c>
      <c r="F70" s="17"/>
      <c r="G70" s="17"/>
      <c r="H70" s="17">
        <v>3125.01</v>
      </c>
      <c r="I70" s="17">
        <v>1197.18</v>
      </c>
      <c r="J70" s="17">
        <v>3334.08</v>
      </c>
    </row>
    <row r="71" spans="2:10" ht="30.6" x14ac:dyDescent="0.2">
      <c r="B71" s="1" t="s">
        <v>12</v>
      </c>
      <c r="C71" s="16" t="s">
        <v>79</v>
      </c>
      <c r="D71" s="16" t="s">
        <v>14</v>
      </c>
      <c r="E71" s="17">
        <v>3757.3</v>
      </c>
      <c r="F71" s="17"/>
      <c r="G71" s="17"/>
      <c r="H71" s="17">
        <v>2574</v>
      </c>
      <c r="I71" s="17">
        <v>422.63</v>
      </c>
      <c r="J71" s="17">
        <v>3334.67</v>
      </c>
    </row>
    <row r="72" spans="2:10" ht="30.6" x14ac:dyDescent="0.2">
      <c r="B72" s="1" t="s">
        <v>12</v>
      </c>
      <c r="C72" s="16" t="s">
        <v>80</v>
      </c>
      <c r="D72" s="16" t="s">
        <v>81</v>
      </c>
      <c r="E72" s="17">
        <v>2263.59</v>
      </c>
      <c r="F72" s="17"/>
      <c r="G72" s="17"/>
      <c r="H72" s="17">
        <v>1837.49</v>
      </c>
      <c r="I72" s="17">
        <v>250.14</v>
      </c>
      <c r="J72" s="17">
        <v>2013.45</v>
      </c>
    </row>
    <row r="73" spans="2:10" ht="30.6" x14ac:dyDescent="0.2">
      <c r="B73" s="1" t="s">
        <v>12</v>
      </c>
      <c r="C73" s="16" t="s">
        <v>127</v>
      </c>
      <c r="D73" s="16" t="s">
        <v>132</v>
      </c>
      <c r="E73" s="17">
        <v>20167.89</v>
      </c>
      <c r="F73" s="17"/>
      <c r="G73" s="17"/>
      <c r="H73" s="17">
        <v>10625.8</v>
      </c>
      <c r="I73" s="17">
        <v>4470.45</v>
      </c>
      <c r="J73" s="17">
        <v>15697.44</v>
      </c>
    </row>
    <row r="74" spans="2:10" ht="30.6" x14ac:dyDescent="0.2">
      <c r="B74" s="1" t="s">
        <v>12</v>
      </c>
      <c r="C74" s="16" t="s">
        <v>82</v>
      </c>
      <c r="D74" s="16" t="s">
        <v>19</v>
      </c>
      <c r="E74" s="17">
        <v>2061.23</v>
      </c>
      <c r="F74" s="17"/>
      <c r="G74" s="17"/>
      <c r="H74" s="17">
        <v>1640.36</v>
      </c>
      <c r="I74" s="17">
        <v>225.36</v>
      </c>
      <c r="J74" s="17">
        <v>1835.87</v>
      </c>
    </row>
    <row r="75" spans="2:10" ht="30.6" x14ac:dyDescent="0.2">
      <c r="B75" s="1" t="s">
        <v>12</v>
      </c>
      <c r="C75" s="16" t="s">
        <v>83</v>
      </c>
      <c r="D75" s="16" t="s">
        <v>21</v>
      </c>
      <c r="E75" s="17">
        <v>5226.1000000000004</v>
      </c>
      <c r="F75" s="17"/>
      <c r="G75" s="17"/>
      <c r="H75" s="17">
        <v>3450</v>
      </c>
      <c r="I75" s="17">
        <v>904.99</v>
      </c>
      <c r="J75" s="17">
        <v>4321.1099999999997</v>
      </c>
    </row>
    <row r="76" spans="2:10" ht="30.6" x14ac:dyDescent="0.2">
      <c r="B76" s="1" t="s">
        <v>12</v>
      </c>
      <c r="C76" s="16" t="s">
        <v>113</v>
      </c>
      <c r="D76" s="16" t="s">
        <v>54</v>
      </c>
      <c r="E76" s="17">
        <v>2464.0700000000002</v>
      </c>
      <c r="F76" s="17"/>
      <c r="G76" s="17"/>
      <c r="H76" s="17">
        <v>2024.79</v>
      </c>
      <c r="I76" s="17">
        <v>274.42</v>
      </c>
      <c r="J76" s="17">
        <v>2189.65</v>
      </c>
    </row>
    <row r="77" spans="2:10" ht="30.6" x14ac:dyDescent="0.2">
      <c r="B77" s="1" t="s">
        <v>12</v>
      </c>
      <c r="C77" s="16" t="s">
        <v>128</v>
      </c>
      <c r="D77" s="16" t="s">
        <v>133</v>
      </c>
      <c r="E77" s="17">
        <v>26761.01</v>
      </c>
      <c r="F77" s="17"/>
      <c r="G77" s="17"/>
      <c r="H77" s="17">
        <v>10412.31</v>
      </c>
      <c r="I77" s="17">
        <v>7140.47</v>
      </c>
      <c r="J77" s="17">
        <v>19620.54</v>
      </c>
    </row>
    <row r="78" spans="2:10" ht="30.6" x14ac:dyDescent="0.2">
      <c r="B78" s="1" t="s">
        <v>12</v>
      </c>
      <c r="C78" s="16" t="s">
        <v>84</v>
      </c>
      <c r="D78" s="16" t="s">
        <v>56</v>
      </c>
      <c r="E78" s="17">
        <v>4531.26</v>
      </c>
      <c r="F78" s="17"/>
      <c r="G78" s="17"/>
      <c r="H78" s="17">
        <v>3125.01</v>
      </c>
      <c r="I78" s="17">
        <v>1197.3699999999999</v>
      </c>
      <c r="J78" s="17">
        <v>3333.89</v>
      </c>
    </row>
    <row r="79" spans="2:10" ht="30.6" x14ac:dyDescent="0.2">
      <c r="B79" s="1" t="s">
        <v>12</v>
      </c>
      <c r="C79" s="16" t="s">
        <v>85</v>
      </c>
      <c r="D79" s="16" t="s">
        <v>86</v>
      </c>
      <c r="E79" s="17">
        <v>3587.48</v>
      </c>
      <c r="F79" s="17"/>
      <c r="G79" s="17"/>
      <c r="H79" s="17">
        <v>3125.48</v>
      </c>
      <c r="I79" s="17">
        <v>376.78</v>
      </c>
      <c r="J79" s="17">
        <v>3210.7</v>
      </c>
    </row>
    <row r="80" spans="2:10" ht="30.6" x14ac:dyDescent="0.2">
      <c r="B80" s="1" t="s">
        <v>12</v>
      </c>
      <c r="C80" s="16" t="s">
        <v>87</v>
      </c>
      <c r="D80" s="16" t="s">
        <v>88</v>
      </c>
      <c r="E80" s="17">
        <v>5037.6000000000004</v>
      </c>
      <c r="F80" s="17"/>
      <c r="G80" s="17"/>
      <c r="H80" s="17">
        <v>4734</v>
      </c>
      <c r="I80" s="17">
        <v>900.17</v>
      </c>
      <c r="J80" s="17">
        <v>4137.43</v>
      </c>
    </row>
    <row r="81" spans="2:10" ht="30.6" x14ac:dyDescent="0.2">
      <c r="B81" s="1" t="s">
        <v>12</v>
      </c>
      <c r="C81" s="16" t="s">
        <v>89</v>
      </c>
      <c r="D81" s="16" t="s">
        <v>43</v>
      </c>
      <c r="E81" s="17">
        <v>2969.06</v>
      </c>
      <c r="F81" s="17"/>
      <c r="G81" s="17"/>
      <c r="H81" s="17">
        <v>2004.46</v>
      </c>
      <c r="I81" s="17">
        <v>326.79000000000002</v>
      </c>
      <c r="J81" s="17">
        <v>2642.27</v>
      </c>
    </row>
    <row r="82" spans="2:10" ht="30.6" x14ac:dyDescent="0.2">
      <c r="B82" s="1" t="s">
        <v>12</v>
      </c>
      <c r="C82" s="16" t="s">
        <v>90</v>
      </c>
      <c r="D82" s="16" t="s">
        <v>86</v>
      </c>
      <c r="E82" s="17">
        <v>3586.78</v>
      </c>
      <c r="F82" s="17"/>
      <c r="G82" s="17"/>
      <c r="H82" s="17">
        <v>3125.48</v>
      </c>
      <c r="I82" s="17">
        <v>376.58</v>
      </c>
      <c r="J82" s="17">
        <v>3210.2</v>
      </c>
    </row>
    <row r="83" spans="2:10" ht="30.6" x14ac:dyDescent="0.2">
      <c r="B83" s="1" t="s">
        <v>12</v>
      </c>
      <c r="C83" s="16" t="s">
        <v>91</v>
      </c>
      <c r="D83" s="16" t="s">
        <v>48</v>
      </c>
      <c r="E83" s="17">
        <v>4300.62</v>
      </c>
      <c r="F83" s="17"/>
      <c r="G83" s="17"/>
      <c r="H83" s="17">
        <v>2970</v>
      </c>
      <c r="I83" s="17">
        <v>678.42</v>
      </c>
      <c r="J83" s="17">
        <v>3622.2</v>
      </c>
    </row>
    <row r="84" spans="2:10" ht="30.6" x14ac:dyDescent="0.2">
      <c r="B84" s="1" t="s">
        <v>12</v>
      </c>
      <c r="C84" s="16" t="s">
        <v>92</v>
      </c>
      <c r="D84" s="16" t="s">
        <v>35</v>
      </c>
      <c r="E84" s="17">
        <v>2077.63</v>
      </c>
      <c r="F84" s="17"/>
      <c r="G84" s="17"/>
      <c r="H84" s="17">
        <v>1541.28</v>
      </c>
      <c r="I84" s="17">
        <v>211.83</v>
      </c>
      <c r="J84" s="17">
        <v>1865.8</v>
      </c>
    </row>
    <row r="85" spans="2:10" ht="30.6" x14ac:dyDescent="0.2">
      <c r="B85" s="1" t="s">
        <v>12</v>
      </c>
      <c r="C85" s="16" t="s">
        <v>93</v>
      </c>
      <c r="D85" s="16" t="s">
        <v>94</v>
      </c>
      <c r="E85" s="17">
        <v>5132.5</v>
      </c>
      <c r="F85" s="17"/>
      <c r="G85" s="17"/>
      <c r="H85" s="17">
        <v>4527.09</v>
      </c>
      <c r="I85" s="17">
        <v>1029.58</v>
      </c>
      <c r="J85" s="17">
        <v>4102.92</v>
      </c>
    </row>
    <row r="86" spans="2:10" ht="30.6" x14ac:dyDescent="0.2">
      <c r="B86" s="1" t="s">
        <v>12</v>
      </c>
      <c r="C86" s="9" t="s">
        <v>120</v>
      </c>
      <c r="D86" s="9" t="s">
        <v>44</v>
      </c>
      <c r="E86" s="10">
        <v>4820.8500000000004</v>
      </c>
      <c r="F86" s="10"/>
      <c r="G86" s="10"/>
      <c r="H86" s="10">
        <v>4301.51</v>
      </c>
      <c r="I86" s="10">
        <v>757.08</v>
      </c>
      <c r="J86" s="10">
        <v>4063.77</v>
      </c>
    </row>
    <row r="87" spans="2:10" ht="30.6" x14ac:dyDescent="0.2">
      <c r="B87" s="1" t="s">
        <v>12</v>
      </c>
      <c r="C87" s="9" t="s">
        <v>139</v>
      </c>
      <c r="D87" s="9" t="s">
        <v>18</v>
      </c>
      <c r="E87" s="10">
        <v>1551.86</v>
      </c>
      <c r="F87" s="10"/>
      <c r="G87" s="10"/>
      <c r="H87" s="10">
        <v>1600</v>
      </c>
      <c r="I87" s="10">
        <v>178.17</v>
      </c>
      <c r="J87" s="10">
        <v>1373.69</v>
      </c>
    </row>
    <row r="88" spans="2:10" ht="30.6" x14ac:dyDescent="0.2">
      <c r="B88" s="1" t="s">
        <v>12</v>
      </c>
      <c r="C88" s="9" t="s">
        <v>121</v>
      </c>
      <c r="D88" s="9" t="s">
        <v>122</v>
      </c>
      <c r="E88" s="10">
        <v>4590.83</v>
      </c>
      <c r="F88" s="10"/>
      <c r="G88" s="10"/>
      <c r="H88" s="10">
        <v>4083.08</v>
      </c>
      <c r="I88" s="10">
        <v>673.12</v>
      </c>
      <c r="J88" s="10">
        <v>3917.71</v>
      </c>
    </row>
    <row r="89" spans="2:10" ht="30.6" x14ac:dyDescent="0.2">
      <c r="B89" s="1" t="s">
        <v>12</v>
      </c>
      <c r="C89" s="9" t="s">
        <v>95</v>
      </c>
      <c r="D89" s="9" t="s">
        <v>19</v>
      </c>
      <c r="E89" s="10">
        <v>2054.63</v>
      </c>
      <c r="F89" s="10"/>
      <c r="G89" s="10"/>
      <c r="H89" s="10">
        <v>1640.36</v>
      </c>
      <c r="I89" s="10">
        <v>224.76</v>
      </c>
      <c r="J89" s="10">
        <v>1829.87</v>
      </c>
    </row>
    <row r="90" spans="2:10" ht="30.6" x14ac:dyDescent="0.2">
      <c r="B90" s="1" t="s">
        <v>12</v>
      </c>
      <c r="C90" s="9" t="s">
        <v>114</v>
      </c>
      <c r="D90" s="9" t="s">
        <v>35</v>
      </c>
      <c r="E90" s="10">
        <v>1947.63</v>
      </c>
      <c r="F90" s="10"/>
      <c r="G90" s="10"/>
      <c r="H90" s="10">
        <v>1541.28</v>
      </c>
      <c r="I90" s="10">
        <v>211.83</v>
      </c>
      <c r="J90" s="10">
        <v>1735.8</v>
      </c>
    </row>
    <row r="91" spans="2:10" ht="30.6" x14ac:dyDescent="0.2">
      <c r="B91" s="1" t="s">
        <v>12</v>
      </c>
      <c r="C91" s="9" t="s">
        <v>96</v>
      </c>
      <c r="D91" s="9" t="s">
        <v>97</v>
      </c>
      <c r="E91" s="10">
        <v>6355.87</v>
      </c>
      <c r="F91" s="10"/>
      <c r="G91" s="10"/>
      <c r="H91" s="10">
        <v>4527.09</v>
      </c>
      <c r="I91" s="10">
        <v>1504.94</v>
      </c>
      <c r="J91" s="10">
        <v>4850.93</v>
      </c>
    </row>
    <row r="92" spans="2:10" ht="30.6" x14ac:dyDescent="0.2">
      <c r="B92" s="1" t="s">
        <v>12</v>
      </c>
      <c r="C92" s="9" t="s">
        <v>98</v>
      </c>
      <c r="D92" s="9" t="s">
        <v>35</v>
      </c>
      <c r="E92" s="10">
        <v>1947.63</v>
      </c>
      <c r="F92" s="10"/>
      <c r="G92" s="10"/>
      <c r="H92" s="10">
        <v>1541.28</v>
      </c>
      <c r="I92" s="10">
        <v>211.83</v>
      </c>
      <c r="J92" s="10">
        <v>1735.8</v>
      </c>
    </row>
    <row r="93" spans="2:10" ht="30.6" x14ac:dyDescent="0.2">
      <c r="B93" s="1" t="s">
        <v>12</v>
      </c>
      <c r="C93" s="15">
        <f>COUNTA(C8:C92)</f>
        <v>85</v>
      </c>
      <c r="D93" s="9" t="s">
        <v>123</v>
      </c>
      <c r="E93" s="13">
        <f t="shared" ref="E93:J93" si="0">SUM(E8:E92)</f>
        <v>349380.41000000003</v>
      </c>
      <c r="F93" s="13">
        <f t="shared" si="0"/>
        <v>0</v>
      </c>
      <c r="G93" s="13">
        <f t="shared" si="0"/>
        <v>0</v>
      </c>
      <c r="H93" s="13">
        <f t="shared" si="0"/>
        <v>257464.05999999991</v>
      </c>
      <c r="I93" s="13">
        <f t="shared" si="0"/>
        <v>60898.9</v>
      </c>
      <c r="J93" s="13">
        <f t="shared" si="0"/>
        <v>288481.51</v>
      </c>
    </row>
    <row r="94" spans="2:10" x14ac:dyDescent="0.2">
      <c r="B94" s="14"/>
      <c r="C94" s="8"/>
      <c r="D94" s="8"/>
      <c r="I94" s="12"/>
      <c r="J94" s="12"/>
    </row>
    <row r="95" spans="2:10" x14ac:dyDescent="0.2">
      <c r="B95" s="11"/>
      <c r="C95" s="8"/>
      <c r="D95" s="8"/>
      <c r="I95" s="24" t="s">
        <v>140</v>
      </c>
      <c r="J95" s="24"/>
    </row>
    <row r="96" spans="2:10" x14ac:dyDescent="0.2">
      <c r="B96" s="18" t="s">
        <v>99</v>
      </c>
      <c r="C96" s="18"/>
      <c r="D96" s="18"/>
      <c r="E96" s="18"/>
      <c r="F96" s="18"/>
      <c r="G96" s="18"/>
      <c r="H96" s="18"/>
      <c r="I96" s="18"/>
      <c r="J96" s="18"/>
    </row>
    <row r="97" spans="2:10" x14ac:dyDescent="0.2">
      <c r="B97" s="19" t="s">
        <v>100</v>
      </c>
      <c r="C97" s="19"/>
      <c r="D97" s="19"/>
      <c r="E97" s="19"/>
      <c r="F97" s="19"/>
      <c r="G97" s="19"/>
      <c r="H97" s="19"/>
      <c r="I97" s="19"/>
      <c r="J97" s="19"/>
    </row>
  </sheetData>
  <mergeCells count="7">
    <mergeCell ref="B96:J96"/>
    <mergeCell ref="B97:J97"/>
    <mergeCell ref="B3:J3"/>
    <mergeCell ref="B4:J4"/>
    <mergeCell ref="B6:D6"/>
    <mergeCell ref="E6:J6"/>
    <mergeCell ref="I95:J95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rowBreaks count="1" manualBreakCount="1">
    <brk id="87" max="9" man="1"/>
  </rowBreaks>
  <colBreaks count="1" manualBreakCount="1">
    <brk id="6" max="102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444670455DB4B8D02E3001C9C769D" ma:contentTypeVersion="7" ma:contentTypeDescription="Create a new document." ma:contentTypeScope="" ma:versionID="f0d21b6000154384a9e790c6b62e4d4d">
  <xsd:schema xmlns:xsd="http://www.w3.org/2001/XMLSchema" xmlns:xs="http://www.w3.org/2001/XMLSchema" xmlns:p="http://schemas.microsoft.com/office/2006/metadata/properties" xmlns:ns3="4d81f8d2-ce8b-4ea4-b9da-22b1c5f2ca6b" targetNamespace="http://schemas.microsoft.com/office/2006/metadata/properties" ma:root="true" ma:fieldsID="3e1c91e54d1712e3ecdd82f33cc11e98" ns3:_="">
    <xsd:import namespace="4d81f8d2-ce8b-4ea4-b9da-22b1c5f2ca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f8d2-ce8b-4ea4-b9da-22b1c5f2c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81f8d2-ce8b-4ea4-b9da-22b1c5f2ca6b" xsi:nil="true"/>
  </documentManagement>
</p:properties>
</file>

<file path=customXml/itemProps1.xml><?xml version="1.0" encoding="utf-8"?>
<ds:datastoreItem xmlns:ds="http://schemas.openxmlformats.org/officeDocument/2006/customXml" ds:itemID="{8098A591-09F8-49E9-B61A-DC3EBBEB7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f8d2-ce8b-4ea4-b9da-22b1c5f2ca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F47791-3472-4F6B-B463-BA4A3E5FA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8EAA4-E82B-474B-8DA9-0A4F6C3A3F81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d81f8d2-ce8b-4ea4-b9da-22b1c5f2ca6b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SUELLEN DA SILVA MORAIS</cp:lastModifiedBy>
  <cp:revision>7</cp:revision>
  <cp:lastPrinted>2025-08-11T14:24:34Z</cp:lastPrinted>
  <dcterms:created xsi:type="dcterms:W3CDTF">2020-06-08T12:52:46Z</dcterms:created>
  <dcterms:modified xsi:type="dcterms:W3CDTF">2025-09-09T13:48:13Z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0x010100516444670455DB4B8D02E3001C9C769D</vt:lpwstr>
  </property>
</Properties>
</file>