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SERVIDORES\08-2025\"/>
    </mc:Choice>
  </mc:AlternateContent>
  <xr:revisionPtr revIDLastSave="0" documentId="13_ncr:1_{8C26BE4B-4B91-40C7-95ED-2924726EBD7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ervidores" sheetId="1" r:id="rId1"/>
  </sheets>
  <definedNames>
    <definedName name="_xlnm.Print_Area" localSheetId="0">Servidores!$B$1:$L$19</definedName>
    <definedName name="Excel_BuiltIn_Print_Titles_1">Servidores!$B$1:$IV$7</definedName>
    <definedName name="Print_Area_0" localSheetId="0">Servidores!$A$1:$L$12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F13" i="1"/>
  <c r="I13" i="1"/>
  <c r="K13" i="1"/>
  <c r="L13" i="1"/>
  <c r="G13" i="1"/>
  <c r="H13" i="1"/>
  <c r="J13" i="1" l="1"/>
</calcChain>
</file>

<file path=xl/sharedStrings.xml><?xml version="1.0" encoding="utf-8"?>
<sst xmlns="http://schemas.openxmlformats.org/spreadsheetml/2006/main" count="36" uniqueCount="27">
  <si>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</si>
  <si>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</si>
  <si>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</si>
  <si>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</si>
  <si>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</si>
  <si>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</si>
  <si>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</si>
  <si>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</si>
  <si>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UNIDADE: Centro Estadual de Reabilitação e Readaptação Dr. Henrique Santillo - CRER</t>
  </si>
  <si>
    <t xml:space="preserve">Total </t>
  </si>
  <si>
    <t>-</t>
  </si>
  <si>
    <t>ALEX HONDA BERNARDES</t>
  </si>
  <si>
    <t>APARECIDO DIVINO DA CRUZ</t>
  </si>
  <si>
    <t>CLAUDIO CARLOS DA SILVA</t>
  </si>
  <si>
    <t>MARC ALEXANDRE DUARTE GIGONZAC</t>
  </si>
  <si>
    <t>THAIS CIDALIA VIEIRA GIGONZAC</t>
  </si>
  <si>
    <t>Biomédico - Lei 22.524</t>
  </si>
  <si>
    <t xml:space="preserve">Outros Proventos R$ </t>
  </si>
  <si>
    <t>Data Admissão/Início</t>
  </si>
  <si>
    <t>Nome do Servidor</t>
  </si>
  <si>
    <t>Abono de Ferias / Férias (R$)</t>
  </si>
  <si>
    <t>DEMONSTRATIVO DE VENCIMENTOS - SERVIDORES CEDIDOS (CRER)</t>
  </si>
  <si>
    <t>RELAÇÃO MENSAL DOS SERVIDORES CEDIDOS COM AS RESPECTIVAS REMUNERAÇÕES</t>
  </si>
  <si>
    <t>Iorrany  Oliveira Bastos</t>
  </si>
  <si>
    <t>Supervisora de Formalização de Pessoal</t>
  </si>
  <si>
    <t>Goiânia, 10 de setembro de 2025</t>
  </si>
  <si>
    <t>Competência: Agosto_2025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</si>
</sst>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7">
    <xf numFmtId="0" fontId="0" fillId="0" borderId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9" borderId="0" applyBorder="0" applyProtection="0"/>
    <xf numFmtId="0" fontId="26" fillId="10" borderId="0" applyBorder="0" applyProtection="0"/>
    <xf numFmtId="0" fontId="26" fillId="11" borderId="0" applyBorder="0" applyProtection="0"/>
    <xf numFmtId="0" fontId="26" fillId="12" borderId="0" applyBorder="0" applyProtection="0"/>
    <xf numFmtId="0" fontId="26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29" borderId="0" applyBorder="0" applyProtection="0"/>
    <xf numFmtId="0" fontId="10" fillId="0" borderId="3" applyProtection="0"/>
    <xf numFmtId="0" fontId="11" fillId="0" borderId="4" applyProtection="0"/>
    <xf numFmtId="0" fontId="12" fillId="0" borderId="5" applyProtection="0"/>
    <xf numFmtId="0" fontId="13" fillId="0" borderId="6" applyProtection="0"/>
    <xf numFmtId="0" fontId="14" fillId="0" borderId="7" applyProtection="0"/>
    <xf numFmtId="0" fontId="14" fillId="0" borderId="0" applyBorder="0" applyProtection="0"/>
    <xf numFmtId="0" fontId="15" fillId="30" borderId="1" applyProtection="0"/>
    <xf numFmtId="0" fontId="16" fillId="0" borderId="8" applyProtection="0"/>
    <xf numFmtId="0" fontId="17" fillId="31" borderId="0" applyBorder="0" applyProtection="0"/>
    <xf numFmtId="0" fontId="18" fillId="31" borderId="0" applyBorder="0" applyProtection="0"/>
    <xf numFmtId="0" fontId="19" fillId="0" borderId="0"/>
    <xf numFmtId="0" fontId="26" fillId="0" borderId="0"/>
    <xf numFmtId="0" fontId="26" fillId="32" borderId="9" applyProtection="0"/>
    <xf numFmtId="0" fontId="26" fillId="32" borderId="9" applyProtection="0"/>
    <xf numFmtId="0" fontId="20" fillId="27" borderId="10" applyProtection="0"/>
    <xf numFmtId="0" fontId="21" fillId="0" borderId="0" applyBorder="0" applyProtection="0"/>
    <xf numFmtId="0" fontId="22" fillId="0" borderId="0" applyBorder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36" borderId="0" applyNumberFormat="0" applyBorder="0" applyAlignment="0" applyProtection="0"/>
    <xf numFmtId="0" fontId="27" fillId="37" borderId="9" applyNumberFormat="0" applyFont="0" applyAlignment="0" applyProtection="0"/>
    <xf numFmtId="0" fontId="1" fillId="37" borderId="9" applyNumberFormat="0" applyFont="0" applyAlignment="0" applyProtection="0"/>
    <xf numFmtId="0" fontId="34" fillId="0" borderId="0"/>
  </cellStyleXfs>
  <cellXfs count="2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applyFont="1" applyBorder="1" applyAlignment="1">
      <alignment horizontal="left" vertical="center" wrapText="1"/>
    </xf>
    <xf numFmtId="165" fontId="23" fillId="0" borderId="11" xfId="43" applyNumberFormat="1" applyFont="1" applyBorder="1" applyAlignment="1">
      <alignment horizontal="right" vertical="center" wrapText="1"/>
    </xf>
    <xf numFmtId="0" fontId="33" fillId="0" borderId="11" xfId="43" applyFont="1" applyBorder="1" applyAlignment="1">
      <alignment horizontal="center" vertical="center" wrapText="1"/>
    </xf>
    <xf numFmtId="44" fontId="33" fillId="0" borderId="11" xfId="43" applyNumberFormat="1" applyFont="1" applyBorder="1" applyAlignment="1">
      <alignment horizontal="center" vertical="center" wrapText="1"/>
    </xf>
    <xf numFmtId="14" fontId="23" fillId="0" borderId="11" xfId="43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164" fontId="24" fillId="0" borderId="1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33" borderId="11" xfId="0" applyNumberFormat="1" applyFont="1" applyFill="1" applyBorder="1" applyAlignment="1">
      <alignment horizontal="center" vertical="center"/>
    </xf>
  </cellXfs>
  <cellStyles count="57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 3" xfId="56" xr:uid="{0A29EF22-7E9C-40A7-B516-EF862BFE970D}"/>
    <cellStyle name="Normal_Planilha1_1" xfId="43" xr:uid="{00000000-0005-0000-0000-000030000000}"/>
    <cellStyle name="Note" xfId="54" xr:uid="{3165A8A0-2CFE-4534-B669-6C4982F6A5F0}"/>
    <cellStyle name="Note 2" xfId="55" xr:uid="{506E1863-094B-41B2-B332-19A3AA1A05FB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8</xdr:col>
      <xdr:colOff>3175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24"/>
  <sheetViews>
    <sheetView showGridLines="0" tabSelected="1" zoomScale="90" zoomScaleNormal="90" zoomScaleSheetLayoutView="100" workbookViewId="0">
      <selection activeCell="M4" sqref="M4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17.7109375" style="3" bestFit="1" customWidth="1"/>
    <col min="5" max="5" width="18.85546875" style="1" bestFit="1" customWidth="1"/>
    <col min="6" max="6" width="18.85546875" style="4" customWidth="1"/>
    <col min="7" max="7" width="16.5703125" style="5" customWidth="1"/>
    <col min="8" max="8" width="13.5703125" style="5" bestFit="1" customWidth="1"/>
    <col min="9" max="9" width="14.28515625" style="5" bestFit="1" customWidth="1"/>
    <col min="10" max="10" width="17.28515625" style="5" bestFit="1" customWidth="1"/>
    <col min="11" max="11" width="17.42578125" style="5" customWidth="1"/>
    <col min="12" max="12" width="17.28515625" style="5" bestFit="1" customWidth="1"/>
    <col min="13" max="1026" width="19.140625" style="1"/>
  </cols>
  <sheetData>
    <row r="1" spans="2:12" ht="39.75" customHeight="1" x14ac:dyDescent="0.25">
      <c r="C1" s="1"/>
      <c r="D1" s="1"/>
    </row>
    <row r="2" spans="2:12" ht="39.950000000000003" customHeight="1" x14ac:dyDescent="0.25">
      <c r="C2" s="1"/>
      <c r="D2" s="1"/>
    </row>
    <row r="3" spans="2:12" ht="39.75" customHeight="1" x14ac:dyDescent="0.25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39.75" customHeight="1" x14ac:dyDescent="0.25">
      <c r="B4" s="17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ht="21.75" customHeight="1" x14ac:dyDescent="0.25">
      <c r="C5" s="1"/>
      <c r="D5" s="1"/>
    </row>
    <row r="6" spans="2:12" ht="29.25" customHeight="1" x14ac:dyDescent="0.25">
      <c r="B6" s="18" t="s">
        <v>8</v>
      </c>
      <c r="C6" s="18"/>
      <c r="D6" s="18"/>
      <c r="E6" s="18"/>
      <c r="F6" s="20" t="s">
        <v>26</v>
      </c>
      <c r="G6" s="20"/>
      <c r="H6" s="20"/>
      <c r="I6" s="20"/>
      <c r="J6" s="20"/>
      <c r="K6" s="20"/>
      <c r="L6" s="20"/>
    </row>
    <row r="7" spans="2:12" ht="39.75" customHeight="1" x14ac:dyDescent="0.25">
      <c r="B7" s="12" t="s">
        <v>0</v>
      </c>
      <c r="C7" s="12" t="s">
        <v>19</v>
      </c>
      <c r="D7" s="12" t="s">
        <v>18</v>
      </c>
      <c r="E7" s="12" t="s">
        <v>1</v>
      </c>
      <c r="F7" s="13" t="s">
        <v>2</v>
      </c>
      <c r="G7" s="13" t="s">
        <v>20</v>
      </c>
      <c r="H7" s="13" t="s">
        <v>3</v>
      </c>
      <c r="I7" s="13" t="s">
        <v>17</v>
      </c>
      <c r="J7" s="13" t="s">
        <v>4</v>
      </c>
      <c r="K7" s="13" t="s">
        <v>5</v>
      </c>
      <c r="L7" s="13" t="s">
        <v>6</v>
      </c>
    </row>
    <row r="8" spans="2:12" ht="22.5" x14ac:dyDescent="0.25">
      <c r="B8" s="6" t="s">
        <v>7</v>
      </c>
      <c r="C8" s="7" t="s">
        <v>11</v>
      </c>
      <c r="D8" s="11">
        <v>44531</v>
      </c>
      <c r="E8" s="7" t="s">
        <v>16</v>
      </c>
      <c r="F8" s="8">
        <v>16072.09</v>
      </c>
      <c r="G8" s="8"/>
      <c r="H8" s="8"/>
      <c r="I8" s="8">
        <v>16072.09</v>
      </c>
      <c r="J8" s="8">
        <v>5743.09</v>
      </c>
      <c r="K8" s="8">
        <v>511.5</v>
      </c>
      <c r="L8" s="8">
        <v>12883.17</v>
      </c>
    </row>
    <row r="9" spans="2:12" ht="22.5" x14ac:dyDescent="0.25">
      <c r="B9" s="6" t="s">
        <v>7</v>
      </c>
      <c r="C9" s="7" t="s">
        <v>12</v>
      </c>
      <c r="D9" s="11">
        <v>44531</v>
      </c>
      <c r="E9" s="7" t="s">
        <v>16</v>
      </c>
      <c r="F9" s="8">
        <v>11879.66</v>
      </c>
      <c r="G9" s="8"/>
      <c r="H9" s="8"/>
      <c r="I9" s="8">
        <v>11879.660000000002</v>
      </c>
      <c r="J9" s="8">
        <v>6093.41</v>
      </c>
      <c r="K9" s="8">
        <v>0</v>
      </c>
      <c r="L9" s="8">
        <v>8657.07</v>
      </c>
    </row>
    <row r="10" spans="2:12" ht="22.5" x14ac:dyDescent="0.25">
      <c r="B10" s="6" t="s">
        <v>7</v>
      </c>
      <c r="C10" s="7" t="s">
        <v>13</v>
      </c>
      <c r="D10" s="11">
        <v>44531</v>
      </c>
      <c r="E10" s="7" t="s">
        <v>16</v>
      </c>
      <c r="F10" s="8">
        <v>14108.39</v>
      </c>
      <c r="G10" s="8"/>
      <c r="H10" s="8"/>
      <c r="I10" s="8">
        <v>14108.39</v>
      </c>
      <c r="J10" s="8">
        <v>7277.91</v>
      </c>
      <c r="K10" s="8">
        <v>2665.48</v>
      </c>
      <c r="L10" s="8">
        <v>7391.5</v>
      </c>
    </row>
    <row r="11" spans="2:12" ht="22.5" x14ac:dyDescent="0.25">
      <c r="B11" s="6" t="s">
        <v>7</v>
      </c>
      <c r="C11" s="7" t="s">
        <v>14</v>
      </c>
      <c r="D11" s="11">
        <v>44531</v>
      </c>
      <c r="E11" s="7" t="s">
        <v>16</v>
      </c>
      <c r="F11" s="8">
        <v>19114.27</v>
      </c>
      <c r="G11" s="8"/>
      <c r="H11" s="8"/>
      <c r="I11" s="8">
        <v>19114.27</v>
      </c>
      <c r="J11" s="8">
        <v>6093.41</v>
      </c>
      <c r="K11" s="8">
        <v>4732.24</v>
      </c>
      <c r="L11" s="8">
        <v>10951.15</v>
      </c>
    </row>
    <row r="12" spans="2:12" ht="22.5" x14ac:dyDescent="0.25">
      <c r="B12" s="6" t="s">
        <v>7</v>
      </c>
      <c r="C12" s="7" t="s">
        <v>15</v>
      </c>
      <c r="D12" s="11">
        <v>44531</v>
      </c>
      <c r="E12" s="7" t="s">
        <v>16</v>
      </c>
      <c r="F12" s="8">
        <v>12751.52</v>
      </c>
      <c r="G12" s="8"/>
      <c r="H12" s="8"/>
      <c r="I12" s="8">
        <v>12751.52</v>
      </c>
      <c r="J12" s="8">
        <v>6093.41</v>
      </c>
      <c r="K12" s="8">
        <v>3848.0200000000004</v>
      </c>
      <c r="L12" s="8">
        <v>5472.62</v>
      </c>
    </row>
    <row r="13" spans="2:12" ht="20.100000000000001" customHeight="1" x14ac:dyDescent="0.25">
      <c r="B13" s="9" t="s">
        <v>9</v>
      </c>
      <c r="C13" s="9">
        <f>COUNTA(C8:C12)</f>
        <v>5</v>
      </c>
      <c r="D13" s="9" t="s">
        <v>10</v>
      </c>
      <c r="E13" s="9" t="s">
        <v>10</v>
      </c>
      <c r="F13" s="10">
        <f>SUM(F8:F12)</f>
        <v>73925.930000000008</v>
      </c>
      <c r="G13" s="10">
        <f>SUM(G8:G12)</f>
        <v>0</v>
      </c>
      <c r="H13" s="10">
        <f t="shared" ref="H13" si="0">SUM(H8:H12)</f>
        <v>0</v>
      </c>
      <c r="I13" s="10">
        <f>SUM(I8:I12)</f>
        <v>73925.930000000008</v>
      </c>
      <c r="J13" s="10">
        <f>SUM(J8:J12)</f>
        <v>31301.23</v>
      </c>
      <c r="K13" s="10">
        <f>SUM(K8:K12)</f>
        <v>11757.24</v>
      </c>
      <c r="L13" s="10">
        <f>SUM(L8:L12)</f>
        <v>45355.51</v>
      </c>
    </row>
    <row r="15" spans="2:12" x14ac:dyDescent="0.25">
      <c r="K15" s="19" t="s">
        <v>25</v>
      </c>
      <c r="L15" s="19"/>
    </row>
    <row r="16" spans="2:12" x14ac:dyDescent="0.25">
      <c r="K16" s="4"/>
      <c r="L16" s="4"/>
    </row>
    <row r="17" spans="2:12" x14ac:dyDescent="0.25">
      <c r="B17" s="14" t="s">
        <v>23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5">
      <c r="B18" s="15" t="s">
        <v>24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23" spans="2:12" x14ac:dyDescent="0.25">
      <c r="G23" s="4"/>
      <c r="H23" s="4"/>
      <c r="I23" s="4"/>
      <c r="J23" s="4"/>
      <c r="K23" s="4"/>
      <c r="L23" s="4"/>
    </row>
    <row r="24" spans="2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17:L17"/>
    <mergeCell ref="B18:L18"/>
    <mergeCell ref="B3:L3"/>
    <mergeCell ref="B4:L4"/>
    <mergeCell ref="B6:E6"/>
    <mergeCell ref="K15:L15"/>
    <mergeCell ref="F6:L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6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Priscilla Aparecida Moreira Porfirio</cp:lastModifiedBy>
  <cp:revision>7</cp:revision>
  <cp:lastPrinted>2025-09-10T13:05:01Z</cp:lastPrinted>
  <dcterms:created xsi:type="dcterms:W3CDTF">2020-06-08T12:52:46Z</dcterms:created>
  <dcterms:modified xsi:type="dcterms:W3CDTF">2025-09-10T13:05:36Z</dcterms:modified>
  <cp:category/>
  <cp:contentStatus/>
</cp:coreProperties>
</file>