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rigentes e Chefias" sheetId="1" state="visible" r:id="rId3"/>
  </sheets>
  <definedNames>
    <definedName function="false" hidden="false" localSheetId="0" name="_xlnm.Print_Area" vbProcedure="false">'Dirigentes e Chefias'!$B$2:$M$181</definedName>
    <definedName function="false" hidden="false" localSheetId="0" name="_xlnm.Print_Titles" vbProcedure="false">'Dirigentes e Chefias'!$1:$13</definedName>
    <definedName function="false" hidden="true" localSheetId="0" name="_xlnm._FilterDatabase" vbProcedure="false">'Dirigentes e Chefias'!$B$13:$M$13</definedName>
    <definedName function="false" hidden="false" name="Excel_BuiltIn_Print_Titles_1" vbProcedure="false">#REF!</definedName>
    <definedName function="false" hidden="false" localSheetId="0" name="Excel_BuiltIn_Print_Titles_1" vbProcedure="false">'Dirigentes e Chefias'!$B$1:$IO$13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<sst xmlns="http://schemas.openxmlformats.org/spreadsheetml/2006/main" count="845" uniqueCount="451">
  <si>
    <t xml:space="preserve">RELAÇÃO MENSAL DOS MEMBROS DA DIRETORIA E DAS CHEFIAS DE SEU ORGANOGRAMA COM AS RESPECTIVAS REMUNERAÇÕES</t>
  </si>
  <si>
    <t xml:space="preserve">DEMONSTRATIVO DE VENCIMENTOS - CELETISTAS (CHS)</t>
  </si>
  <si>
    <t xml:space="preserve">Competência: Agosto_2025</t>
  </si>
  <si>
    <t xml:space="preserve">UNIDADE: COMPLEXO HOSPITALAR SUL</t>
  </si>
  <si>
    <t xml:space="preserve">Unidade</t>
  </si>
  <si>
    <t xml:space="preserve">Nome do Colaborador</t>
  </si>
  <si>
    <t xml:space="preserve">Cargo</t>
  </si>
  <si>
    <t xml:space="preserve">Vínculo</t>
  </si>
  <si>
    <t xml:space="preserve">Telefone</t>
  </si>
  <si>
    <t xml:space="preserve">E-mail</t>
  </si>
  <si>
    <t xml:space="preserve"> Valor do Salário Bruto (R$)</t>
  </si>
  <si>
    <t xml:space="preserve">Abono de Ferias / Férias CLT (R$)</t>
  </si>
  <si>
    <t xml:space="preserve">Valor 13º (R$)</t>
  </si>
  <si>
    <t xml:space="preserve">Salário do Mês (R$)</t>
  </si>
  <si>
    <t xml:space="preserve">Demais Descontos (R$)</t>
  </si>
  <si>
    <t xml:space="preserve">Valor Líquido (R$)</t>
  </si>
  <si>
    <t xml:space="preserve">Complexo Hospitalar Sul - CHS</t>
  </si>
  <si>
    <t xml:space="preserve">ADELIA MARQUES DE FIGUEIREDO FRANCO</t>
  </si>
  <si>
    <t xml:space="preserve">SUPERVISOR (A) DE AGENCIA TRANSFUSIONAL</t>
  </si>
  <si>
    <t xml:space="preserve">CLT</t>
  </si>
  <si>
    <t xml:space="preserve">adeliamfiguqiredo@gmail.com</t>
  </si>
  <si>
    <t xml:space="preserve">Complexo Hospitalar Sul – CHS</t>
  </si>
  <si>
    <t xml:space="preserve">ADRIA ISABELLY SOUZA SANTOS</t>
  </si>
  <si>
    <t xml:space="preserve">ENCARREGADO (A) DE HOTELARIA</t>
  </si>
  <si>
    <t xml:space="preserve">adriaisabelly078@gmail.com</t>
  </si>
  <si>
    <t xml:space="preserve">ALEF CARVALHO</t>
  </si>
  <si>
    <t xml:space="preserve">ENCARREGADO (A) DE HIGIENIZACAO</t>
  </si>
  <si>
    <t xml:space="preserve">alefapd1993@gmail.com</t>
  </si>
  <si>
    <t xml:space="preserve">ALEX BRUNO DA SILVA COSTA</t>
  </si>
  <si>
    <t xml:space="preserve">SUPERVISOR (A) DE EQUIPAMENTOS</t>
  </si>
  <si>
    <t xml:space="preserve">bruno.aleex@gmail.com</t>
  </si>
  <si>
    <t xml:space="preserve">ALEXANDRE RIBEIRO MATOS</t>
  </si>
  <si>
    <t xml:space="preserve">SUPERVISOR (A) DE RECURSOS HUMANOS</t>
  </si>
  <si>
    <t xml:space="preserve">alexandrematos16@hotmail.com</t>
  </si>
  <si>
    <t xml:space="preserve">ALLAN ALUISIO IRINEU DE LIMA</t>
  </si>
  <si>
    <t xml:space="preserve">SUPERVISOR (A) DE FORMAL. DE PESSOAL</t>
  </si>
  <si>
    <t xml:space="preserve">allan_aluisio10@hotmail.com</t>
  </si>
  <si>
    <t xml:space="preserve">ALLINE DE JESUS BARBOSA</t>
  </si>
  <si>
    <t xml:space="preserve">SUPERVISOR (A) DE MANUTENCAO PREDIAL</t>
  </si>
  <si>
    <t xml:space="preserve">allinebarbosa.eng@gmail.com</t>
  </si>
  <si>
    <t xml:space="preserve">ANA BEATRIZ ANTONY NINA</t>
  </si>
  <si>
    <t xml:space="preserve">SUPERVISOR (A) ADMINISTRATIVO (A) DE GOVERNANCA CLINICA</t>
  </si>
  <si>
    <t xml:space="preserve">ana.beatriz.antony0510@gmail.com</t>
  </si>
  <si>
    <t xml:space="preserve">ANDERLAN DA SILVA GUIMARAES</t>
  </si>
  <si>
    <t xml:space="preserve">ENCARREGADO (A) DE FORMALIZACAO DE PESSOAL</t>
  </si>
  <si>
    <t xml:space="preserve">anderlanguimaraes@gmail.com</t>
  </si>
  <si>
    <t xml:space="preserve">ANDERSON DA SILVA FERNANDES</t>
  </si>
  <si>
    <t xml:space="preserve">SUPERVISOR (A) DE FARMACIA</t>
  </si>
  <si>
    <t xml:space="preserve">andersonfernandes@gmail.com</t>
  </si>
  <si>
    <t xml:space="preserve">ANDREYSON RODRIGUES DE LIMA</t>
  </si>
  <si>
    <t xml:space="preserve">ENCARREGADO (A) DE INFRAESTRUTURA</t>
  </si>
  <si>
    <t xml:space="preserve">andreysonrodriguesfm@gmail.com</t>
  </si>
  <si>
    <t xml:space="preserve">ANGELICA CHRYSTINA CRUZ MATIAS</t>
  </si>
  <si>
    <t xml:space="preserve">SUPERVISOR (A) DE GOVERNANCA</t>
  </si>
  <si>
    <t xml:space="preserve">angelica.cc.matias@gmail.com</t>
  </si>
  <si>
    <t xml:space="preserve">ANGELICA SILVA DE OLIVEIRA ROCHA</t>
  </si>
  <si>
    <t xml:space="preserve">GERENTE DE PLANEJAMENTO ORCAMENTO E CUSTOS</t>
  </si>
  <si>
    <t xml:space="preserve">angelica.rocha@complexohospitalarsul.org.br</t>
  </si>
  <si>
    <t xml:space="preserve">ANIBAL BORGES MARTINS</t>
  </si>
  <si>
    <t xml:space="preserve">GERENTE DE TECNOLOGIA DA INFORMACAO</t>
  </si>
  <si>
    <t xml:space="preserve">anibalborges@gmail.com</t>
  </si>
  <si>
    <t xml:space="preserve">BRENO MATOS DE VILHENA</t>
  </si>
  <si>
    <t xml:space="preserve">ENCARREGADO (A) ADMINISTRATIVO</t>
  </si>
  <si>
    <t xml:space="preserve">brenovilhena1994@gmail.com</t>
  </si>
  <si>
    <t xml:space="preserve">BRUNA LOPES DE MELO</t>
  </si>
  <si>
    <t xml:space="preserve">DIRETOR (A) DE PROJETOS</t>
  </si>
  <si>
    <t xml:space="preserve">brunamelo.saude@gmail.com</t>
  </si>
  <si>
    <t xml:space="preserve">CAMILA PAES TORRES</t>
  </si>
  <si>
    <t xml:space="preserve">SUPERVISOR (A) DE ENFERMAGEM - PRONTO SOCORRO</t>
  </si>
  <si>
    <t xml:space="preserve">enf.camilapt@gmail.com</t>
  </si>
  <si>
    <t xml:space="preserve">CARLA THAIS MOREIRA DOS SANTOS</t>
  </si>
  <si>
    <t xml:space="preserve">GERENTE DE RECURSOS HUMANOS</t>
  </si>
  <si>
    <t xml:space="preserve">carla.santos@complexohospitalarsul.org.br</t>
  </si>
  <si>
    <t xml:space="preserve">CINDY PAMELA FUENTES VARGAS</t>
  </si>
  <si>
    <t xml:space="preserve">pamelavargasfuentes127@gmail.com</t>
  </si>
  <si>
    <t xml:space="preserve">DANIELA DA SILVA CARNEIRO</t>
  </si>
  <si>
    <t xml:space="preserve">danielacarneiro103@gmail.com</t>
  </si>
  <si>
    <t xml:space="preserve">DANIELLA ALFENAS RASMUSSEN</t>
  </si>
  <si>
    <t xml:space="preserve">SUPERVISOR (A) DE SAUDE MENTAL DO TRABALHADOR</t>
  </si>
  <si>
    <t xml:space="preserve">daniellaalfenas@hotmail.com</t>
  </si>
  <si>
    <t xml:space="preserve">DAYANE STEPHANE BARBOSA DOURADO</t>
  </si>
  <si>
    <t xml:space="preserve">SUPERVISOR (A) DE ORCAMENTO E CUSTOS</t>
  </si>
  <si>
    <t xml:space="preserve">dayane.stephane@hotmail.com</t>
  </si>
  <si>
    <t xml:space="preserve">EDUARDO GONCALVES DE CARVALHO</t>
  </si>
  <si>
    <t xml:space="preserve">SUPERVISOR (A) OPERACIONAL DE TI</t>
  </si>
  <si>
    <t xml:space="preserve">eduardogcarvalho@msn.com</t>
  </si>
  <si>
    <t xml:space="preserve">EIDE DE SOUZA MENEZES</t>
  </si>
  <si>
    <t xml:space="preserve">eidesouza001@gmail.com</t>
  </si>
  <si>
    <t xml:space="preserve">EVANDER FERREIRA MONTEIRO</t>
  </si>
  <si>
    <t xml:space="preserve">ENCARREGADO (A) DE VIGILANCIA E TRANSPORTE</t>
  </si>
  <si>
    <t xml:space="preserve">evander.monteiro10@gmail.com</t>
  </si>
  <si>
    <t xml:space="preserve">FERNANDA OLIVEIRA DE VASCONCELOS</t>
  </si>
  <si>
    <t xml:space="preserve">ENCARREGADO (A) DE ALMOXARIFADO</t>
  </si>
  <si>
    <t xml:space="preserve">fernanda.vasconcelos178@gmail.com</t>
  </si>
  <si>
    <t xml:space="preserve">FLAVIO GUIMARAES DE ABREU AZEVEDO</t>
  </si>
  <si>
    <t xml:space="preserve">COORDENADOR (A) MEDICO (A)</t>
  </si>
  <si>
    <t xml:space="preserve">flavio654@gmail.com</t>
  </si>
  <si>
    <t xml:space="preserve">FRANCINELLI SANTANA CALIL</t>
  </si>
  <si>
    <t xml:space="preserve">francinellicalil.arq@hotmail.com</t>
  </si>
  <si>
    <t xml:space="preserve">FRANCISCO DEYVIDY SILVA OLIVEIRA</t>
  </si>
  <si>
    <t xml:space="preserve">SUPERVISOR (A) DE ENSINO E PESQUISA</t>
  </si>
  <si>
    <t xml:space="preserve">deyvidy22@hotmail.com</t>
  </si>
  <si>
    <t xml:space="preserve">GEORGE LUCAS AUGUSTO TRINDADE DA SILVA</t>
  </si>
  <si>
    <t xml:space="preserve">SUPERVISOR (A) ASSISTENCIAL</t>
  </si>
  <si>
    <t xml:space="preserve">georgelucasenf@gmail.com</t>
  </si>
  <si>
    <t xml:space="preserve">GLORIA REGINA GAMA DE SOUZA</t>
  </si>
  <si>
    <t xml:space="preserve">glorinharegina@yahoo.com.br</t>
  </si>
  <si>
    <t xml:space="preserve">GUILHERME KEMERON MACIEL SALAZAR</t>
  </si>
  <si>
    <t xml:space="preserve">SUPERVISOR (A) DE ENFERMAGEM - SADT, AMBULATORIO E MORGUE</t>
  </si>
  <si>
    <t xml:space="preserve">guilhermegsk@gmail.com</t>
  </si>
  <si>
    <t xml:space="preserve">HERNANI VAZ KRUGER</t>
  </si>
  <si>
    <t xml:space="preserve">DIRETOR (A) ADMINISTRATIVO E FINANCEIRO</t>
  </si>
  <si>
    <t xml:space="preserve">hernanikruger@yahoo.com.br</t>
  </si>
  <si>
    <t xml:space="preserve">ISABELLY CARMO OLIVEIRA</t>
  </si>
  <si>
    <t xml:space="preserve">isabellycarmo78@gmail.com</t>
  </si>
  <si>
    <t xml:space="preserve">ISRAEL ALEXANDRE DA CRUZ</t>
  </si>
  <si>
    <t xml:space="preserve">SUPERVISOR (A) DE ACOLHIMENTO</t>
  </si>
  <si>
    <t xml:space="preserve">godmylife.123@gmail.com</t>
  </si>
  <si>
    <t xml:space="preserve">JACKSON MENDONCA SERRAO</t>
  </si>
  <si>
    <t xml:space="preserve">ASSESSOR (A) ADMINISTRATIVO (A)</t>
  </si>
  <si>
    <t xml:space="preserve">mendonca.jacks@gmail.com</t>
  </si>
  <si>
    <t xml:space="preserve">JANDER ROQUE DE OLIVEIRA REIS</t>
  </si>
  <si>
    <t xml:space="preserve">SUPERVISOR (A) DE ALMOXARIFADO</t>
  </si>
  <si>
    <t xml:space="preserve">janderroque@hotmail.com</t>
  </si>
  <si>
    <t xml:space="preserve">JHENNYFFER BORITZA</t>
  </si>
  <si>
    <t xml:space="preserve">GERENTE MEDICO (A)</t>
  </si>
  <si>
    <t xml:space="preserve">boritzamed@gmail.com</t>
  </si>
  <si>
    <t xml:space="preserve">JHONATAN LISARB ERAZO MARQUES</t>
  </si>
  <si>
    <t xml:space="preserve">SUPERVISOR (A) DE ENFERMAGEM - CENTRO CIRURGICO</t>
  </si>
  <si>
    <t xml:space="preserve">jhonatans2hj@gmail.com</t>
  </si>
  <si>
    <t xml:space="preserve">JOAO PEDRO PEREIRA NEVES</t>
  </si>
  <si>
    <t xml:space="preserve">pereira759jp@gmail.com</t>
  </si>
  <si>
    <t xml:space="preserve">JORGE FERNANDO FECURY DA GAMA</t>
  </si>
  <si>
    <t xml:space="preserve">COORDENADOR (A) DE ENFERMAGEM</t>
  </si>
  <si>
    <t xml:space="preserve">jffecury@gmail.com</t>
  </si>
  <si>
    <t xml:space="preserve">JOSE AUGUSTO MARQUES LEAL</t>
  </si>
  <si>
    <t xml:space="preserve">gutinhow.leal18@gmail.com</t>
  </si>
  <si>
    <t xml:space="preserve">JULIANE MACHADO KILIAN SANTOS</t>
  </si>
  <si>
    <t xml:space="preserve">GERENTE DE ENFERMAGEM</t>
  </si>
  <si>
    <t xml:space="preserve">jmk_santos@hotmail.com</t>
  </si>
  <si>
    <t xml:space="preserve">JUSSARA MARIA AZEVEDO SANTOS</t>
  </si>
  <si>
    <t xml:space="preserve">SUPERVISOR (A) DE ENFERMAGEM - CENTRO CIRURGICO E CME</t>
  </si>
  <si>
    <t xml:space="preserve">juenfermeira1023@gmail.com</t>
  </si>
  <si>
    <t xml:space="preserve">KAREN JUSTINIANO DE FIGUEIREDO</t>
  </si>
  <si>
    <t xml:space="preserve">SUPERVISOR (A) DE ENFERMAGEM - OBSTETRICA E GINECOLOGICA</t>
  </si>
  <si>
    <t xml:space="preserve">kfigueiredo361@gmail.com</t>
  </si>
  <si>
    <t xml:space="preserve">KATIUCIA NAIARA VERAS DA SILVA</t>
  </si>
  <si>
    <t xml:space="preserve">SUPERVISOR (A) DE NUTRICAO CLINICA</t>
  </si>
  <si>
    <t xml:space="preserve">dra.katiucianaiara@gmail.com</t>
  </si>
  <si>
    <t xml:space="preserve">KEITY MACIEL NOGUEIRA</t>
  </si>
  <si>
    <t xml:space="preserve">nogueira.keity@gmail.com</t>
  </si>
  <si>
    <t xml:space="preserve">LEIDIANE MARIA DE JESUS VELOSO DA SILVA</t>
  </si>
  <si>
    <t xml:space="preserve">SUPERVISOR (A) MULTIPROFISSIONAL</t>
  </si>
  <si>
    <t xml:space="preserve">leidivelosso@gmail.com</t>
  </si>
  <si>
    <t xml:space="preserve">LEONARDO ALVES DE OLIVEIRA</t>
  </si>
  <si>
    <t xml:space="preserve">ENCARREGADO (A) DE MANUTENCAO E INFRAESTRUTURA</t>
  </si>
  <si>
    <t xml:space="preserve">leonardoao248@gmail.com</t>
  </si>
  <si>
    <t xml:space="preserve">LORENA MARTINS DE SA TORRES ANTUNES</t>
  </si>
  <si>
    <t xml:space="preserve">lorenasaantunes@gmail.com</t>
  </si>
  <si>
    <t xml:space="preserve">LUCAS DE SOUZA PIMENTEL</t>
  </si>
  <si>
    <t xml:space="preserve">luccassouza@gmail.com</t>
  </si>
  <si>
    <t xml:space="preserve">LUCIANO JOAO DE FREITAS</t>
  </si>
  <si>
    <t xml:space="preserve">GERENTE DE ADMINISTRACAO DE PESSOAL</t>
  </si>
  <si>
    <t xml:space="preserve">lfreitas1503@gmail.com</t>
  </si>
  <si>
    <t xml:space="preserve">LUCIVANIA BENTES DA SILVA</t>
  </si>
  <si>
    <t xml:space="preserve">vania.sbentes@hotmail.com</t>
  </si>
  <si>
    <t xml:space="preserve">MARCELLA YANA CUNHA CASAS</t>
  </si>
  <si>
    <t xml:space="preserve">SUPERVISOR (A) DE ENFERMAGEM - INTERNACAO</t>
  </si>
  <si>
    <t xml:space="preserve">marcellayana@hotmail.com</t>
  </si>
  <si>
    <t xml:space="preserve">MARCOS PAULO RIBEIRO DOS SANTOS</t>
  </si>
  <si>
    <t xml:space="preserve">GERENTE MULTIPROFISSIONAL</t>
  </si>
  <si>
    <t xml:space="preserve">marcos.santos@complexohospitalarsul.org.br</t>
  </si>
  <si>
    <t xml:space="preserve">MARIA EDUARDA SANTOS DA SILVA</t>
  </si>
  <si>
    <t xml:space="preserve">ENCARREGADO (A) DE PATRIMONIO</t>
  </si>
  <si>
    <t xml:space="preserve">eduardassilvax@gmail.com</t>
  </si>
  <si>
    <t xml:space="preserve">MARIA GRACIMAR OLIVEIRA FECURY DA GAMA</t>
  </si>
  <si>
    <t xml:space="preserve">mgracimar@gmail.com</t>
  </si>
  <si>
    <t xml:space="preserve">MARIA JULIA SILVA PARAGUASSU</t>
  </si>
  <si>
    <t xml:space="preserve">SUPERVISOR (A) DE QUALIDADE</t>
  </si>
  <si>
    <t xml:space="preserve">mariajuliasparaguassu@gmail.com</t>
  </si>
  <si>
    <t xml:space="preserve">MARIA MARCILENA SANTOS DE SOUSA</t>
  </si>
  <si>
    <t xml:space="preserve">marcilena.engamb@gmail.com </t>
  </si>
  <si>
    <t xml:space="preserve">MARIA SHEILA GARCIA LUNA</t>
  </si>
  <si>
    <t xml:space="preserve">SUPERVISOR (A) DE NUTRICAO</t>
  </si>
  <si>
    <t xml:space="preserve">mariasheilagarcialuna@gmail.com</t>
  </si>
  <si>
    <t xml:space="preserve">MARYANGELA ARAUJO DA COSTA</t>
  </si>
  <si>
    <t xml:space="preserve">macjeusussss@gmail.com</t>
  </si>
  <si>
    <t xml:space="preserve">MICHELE DANTAS DA COSTA</t>
  </si>
  <si>
    <t xml:space="preserve">michele_dantas.29@outlook.com</t>
  </si>
  <si>
    <t xml:space="preserve">MILENA NASCIMENTO HERASYMTCHUK</t>
  </si>
  <si>
    <t xml:space="preserve">SUPERVISOR (A) DE SEGURANCA E MEDICINA DO TRABALHO</t>
  </si>
  <si>
    <t xml:space="preserve">mnherasymtchuk@hotmail.com</t>
  </si>
  <si>
    <t xml:space="preserve">NAYARA PEREIRA ARAUJO</t>
  </si>
  <si>
    <t xml:space="preserve">nayara.araujo427@gmail.com</t>
  </si>
  <si>
    <t xml:space="preserve">NEREIDA DO COUTO PASSOS MELLO</t>
  </si>
  <si>
    <t xml:space="preserve">GERENTE DE QUALIDADE</t>
  </si>
  <si>
    <t xml:space="preserve">ncpmmeço@live.com</t>
  </si>
  <si>
    <t xml:space="preserve">NEY BISMARK BENTES OLEGARIO</t>
  </si>
  <si>
    <t xml:space="preserve">SUPERVISOR (A) DE ENFERMAGEM - UTI</t>
  </si>
  <si>
    <t xml:space="preserve">ney.olega@gmail.com</t>
  </si>
  <si>
    <t xml:space="preserve">NORA NEY RUFINO GOMES</t>
  </si>
  <si>
    <t xml:space="preserve">SUPERVISOR (A) DE EXPERIENCIA DO PACIENTE</t>
  </si>
  <si>
    <t xml:space="preserve">nora.ney.rg@gmail.com</t>
  </si>
  <si>
    <t xml:space="preserve">PAULA MACELLY SOUTO RAMOS</t>
  </si>
  <si>
    <t xml:space="preserve">SUPERVISOR (A) DE ENFERMAGEM - CUIDADOS INTENSIVOS E INTERMEDIARIOS</t>
  </si>
  <si>
    <t xml:space="preserve">paularamos156@gmail.com</t>
  </si>
  <si>
    <t xml:space="preserve">PRISCILA GUSMAO DA SILVA FERREIRA</t>
  </si>
  <si>
    <t xml:space="preserve">COORDENADOR (A) ASSISTENCIAL</t>
  </si>
  <si>
    <t xml:space="preserve">priscilagusferreira@gmail.com</t>
  </si>
  <si>
    <t xml:space="preserve">PRISCILA NASCIMENTO DE LIMA</t>
  </si>
  <si>
    <t xml:space="preserve">priscila.nascimento.lima@hotmail.com</t>
  </si>
  <si>
    <t xml:space="preserve">RAPHAELA RAYSSA LIMA MAGALHAES</t>
  </si>
  <si>
    <t xml:space="preserve">raphaelamagalhaes02@hotmail.com</t>
  </si>
  <si>
    <t xml:space="preserve">RENATHO NOBRE CANDIDO DE OLIVEIRA</t>
  </si>
  <si>
    <t xml:space="preserve">GERENTE DE INFRAESTRUTURA</t>
  </si>
  <si>
    <t xml:space="preserve">renathonobre@gmail.com</t>
  </si>
  <si>
    <t xml:space="preserve">ROBERTO ZONTA</t>
  </si>
  <si>
    <t xml:space="preserve">DIRETOR (A) TECNICO (A)</t>
  </si>
  <si>
    <t xml:space="preserve">betozonta@hotmail.com</t>
  </si>
  <si>
    <t xml:space="preserve">RODRIGO REIS DE CARVALHO</t>
  </si>
  <si>
    <t xml:space="preserve">GERENTE DE OPERACOES E LOGISTICA</t>
  </si>
  <si>
    <t xml:space="preserve">rodrigo.carvalho@complexohospitalarsul.org.br</t>
  </si>
  <si>
    <t xml:space="preserve">ROSIANE VALERIA SANTOS</t>
  </si>
  <si>
    <t xml:space="preserve">SUPERVISOR (A) DE FATURAMENTO E PRONTUARIO</t>
  </si>
  <si>
    <t xml:space="preserve">rosianevaleriasantos@yahoo.com.br</t>
  </si>
  <si>
    <t xml:space="preserve">ROZENEI SOUZA COSTA DOS REIS</t>
  </si>
  <si>
    <t xml:space="preserve">GERENTE DO NUCLEO INTERNO DE REGULACAO</t>
  </si>
  <si>
    <t xml:space="preserve">rosecostareis@gmail.com</t>
  </si>
  <si>
    <t xml:space="preserve">SAAVIK LABORDA ARGUELLES</t>
  </si>
  <si>
    <t xml:space="preserve">SUPERVISOR (A) DE COMUNICACAO E MARKETING</t>
  </si>
  <si>
    <t xml:space="preserve">saavickarguelles@gmail.com</t>
  </si>
  <si>
    <t xml:space="preserve">SABRINA RODRIGUES DA SILVA</t>
  </si>
  <si>
    <t xml:space="preserve">sa.silva205@gmail.com</t>
  </si>
  <si>
    <t xml:space="preserve">SANDRO RAFAEL DA COSTA</t>
  </si>
  <si>
    <t xml:space="preserve">rafael.sandro23@gmail.com</t>
  </si>
  <si>
    <t xml:space="preserve">SONIA HAYASHI DINIZ</t>
  </si>
  <si>
    <t xml:space="preserve">soniadiniz32@yahoo.com.br</t>
  </si>
  <si>
    <t xml:space="preserve">TAMES DE OLIVEIRA MAIA</t>
  </si>
  <si>
    <t xml:space="preserve">tomsemigual@hotmail.com</t>
  </si>
  <si>
    <t xml:space="preserve">WERIK LAUREANO SILVA</t>
  </si>
  <si>
    <t xml:space="preserve">SUPERVISOR (A) DE PLANEJAMENTO</t>
  </si>
  <si>
    <t xml:space="preserve">werikmxx@hotmail.com</t>
  </si>
  <si>
    <t xml:space="preserve">Total </t>
  </si>
  <si>
    <t xml:space="preserve">-</t>
  </si>
  <si>
    <t xml:space="preserve">OS: ASSOCIAÇÃO DE GESTÃO, INOVAÇÃO E RESULTADOS EM SAÚDE - AGIR</t>
  </si>
  <si>
    <t xml:space="preserve">Associação de Gestão, Inovação e Resultados em Saúde - AGIR</t>
  </si>
  <si>
    <t xml:space="preserve">CLAUDEMIRO EUZEBIO DOURADO</t>
  </si>
  <si>
    <t xml:space="preserve">SUPERINTENDENTE DE CONTROLE INTERNO</t>
  </si>
  <si>
    <t xml:space="preserve">(62) 3995-5406</t>
  </si>
  <si>
    <t xml:space="preserve">claudemiro@agirsaude.org.br</t>
  </si>
  <si>
    <t xml:space="preserve">DANTE GARCIA DE PAULA</t>
  </si>
  <si>
    <t xml:space="preserve">SUPERINTENDENTE DE GESTAO E PLANEJAMENTO</t>
  </si>
  <si>
    <t xml:space="preserve">garciadante@agirsaude.org.br</t>
  </si>
  <si>
    <t xml:space="preserve">GUILLERMO SOCRATES PINHEIRO DE LEMOS</t>
  </si>
  <si>
    <t xml:space="preserve">SUPERINTENDENTE TECNICO ASSISTENCIAL</t>
  </si>
  <si>
    <t xml:space="preserve">guillermo.socrates@agirsaude.org.br</t>
  </si>
  <si>
    <t xml:space="preserve">LUCAS PAULA DA SILVA</t>
  </si>
  <si>
    <t xml:space="preserve">SUPERINTENDENTE EXECUTIVO (A)</t>
  </si>
  <si>
    <t xml:space="preserve">lucas.silva@agirsaude.org.br</t>
  </si>
  <si>
    <t xml:space="preserve">SERGIO DAHER</t>
  </si>
  <si>
    <t xml:space="preserve">SUPERINTENDENTE DE RELACOES INSTITUCIONAIS</t>
  </si>
  <si>
    <t xml:space="preserve">sergiodaher@agirsaude.org.br</t>
  </si>
  <si>
    <t xml:space="preserve">CARLOS EDUARDO GOMES DA SILVA</t>
  </si>
  <si>
    <t xml:space="preserve">ASSESSOR (A) EXECUTIVO (A)</t>
  </si>
  <si>
    <t xml:space="preserve">(62) 3995-5400</t>
  </si>
  <si>
    <t xml:space="preserve">carlos@agirsaude.org.br</t>
  </si>
  <si>
    <t xml:space="preserve">ANA KAROLINA OLIVEIRA BARROS</t>
  </si>
  <si>
    <t xml:space="preserve">DIRETOR (A) CORPORATIVO (A) DE RECURSOS HUMANOS</t>
  </si>
  <si>
    <t xml:space="preserve">(62) 3995-5415</t>
  </si>
  <si>
    <t xml:space="preserve">ana.karolina@agirsaude.org.br</t>
  </si>
  <si>
    <t xml:space="preserve">ANDRE ALVES DOS SANTOS</t>
  </si>
  <si>
    <t xml:space="preserve">(62) 3995-5420</t>
  </si>
  <si>
    <t xml:space="preserve">andre.santos@hds.org.br</t>
  </si>
  <si>
    <t xml:space="preserve">JOSE ANTONIO FERREIRA CIRINO</t>
  </si>
  <si>
    <t xml:space="preserve">DIRETOR (A) DE ENSINO E DESENVOLVIMENTO</t>
  </si>
  <si>
    <t xml:space="preserve">antonio.cirino@agirsaude.org.br</t>
  </si>
  <si>
    <t xml:space="preserve">PAULO CESAR ALVES PEREIRA</t>
  </si>
  <si>
    <t xml:space="preserve">DIRETOR (A) CORPORATIVO (A) DE CONTABILIDADE E FINANCAS</t>
  </si>
  <si>
    <t xml:space="preserve">(62) 3995-5404</t>
  </si>
  <si>
    <t xml:space="preserve">paulo.cesar@agirsaude.org.br</t>
  </si>
  <si>
    <t xml:space="preserve">SILVANA MOFARDINI MACHADO</t>
  </si>
  <si>
    <t xml:space="preserve">silvanamofardini77@gmail.com</t>
  </si>
  <si>
    <t xml:space="preserve">VITOR MARQUEZ PEIXOTO</t>
  </si>
  <si>
    <t xml:space="preserve">DIRETOR (A) CORPORATIVO (A) DE OPERACOES E LOGISTICA</t>
  </si>
  <si>
    <t xml:space="preserve">vitor.peixoto@agirsaude.org.br</t>
  </si>
  <si>
    <t xml:space="preserve">WESLLEY LOURENCO GUIMARAES</t>
  </si>
  <si>
    <t xml:space="preserve">weslleyl.guimaraes@hotmail.com</t>
  </si>
  <si>
    <t xml:space="preserve">ALVARO FRANZAO GONCALVES</t>
  </si>
  <si>
    <t xml:space="preserve">GERENTE CORPORATIVO (A) DE CONTABILIDADE E CUSTOS</t>
  </si>
  <si>
    <t xml:space="preserve">afranzao16@gmail.com</t>
  </si>
  <si>
    <t xml:space="preserve">ANA PAULA RODRIGUES FREITAS</t>
  </si>
  <si>
    <t xml:space="preserve">GERENTE CORPORATIVO (A) DE CONTRATOS</t>
  </si>
  <si>
    <t xml:space="preserve">ana.freitas@agirsaude.org.br</t>
  </si>
  <si>
    <t xml:space="preserve">ARTHUR ROBERTO BANKS PIRES</t>
  </si>
  <si>
    <t xml:space="preserve">GERENTE CORPORATIVO (A) DE INFRAESTRUTURA</t>
  </si>
  <si>
    <t xml:space="preserve">arthur.pires@agirsaude.org.br</t>
  </si>
  <si>
    <t xml:space="preserve">DANIEL PAIVA DE OLIVEIRA</t>
  </si>
  <si>
    <t xml:space="preserve">GERENTE CORPORATIVO (A) DE OPERACOES</t>
  </si>
  <si>
    <t xml:space="preserve">daniel.paiva@agirsaude.org.br</t>
  </si>
  <si>
    <t xml:space="preserve">DANIELA CANDIDA FERNANDES</t>
  </si>
  <si>
    <t xml:space="preserve">GERENTE CORPORATIVO (A) DE PLANEJAMENTO</t>
  </si>
  <si>
    <t xml:space="preserve">(62) 3995-5470</t>
  </si>
  <si>
    <t xml:space="preserve">daniela.fernandes@agirsaude.org.br</t>
  </si>
  <si>
    <t xml:space="preserve">HELCA DE SOUSA NASCIMENTO</t>
  </si>
  <si>
    <t xml:space="preserve">GERENTE CORPORATIVO (A) DE COMPLIANCE E INTEGRIDADE</t>
  </si>
  <si>
    <t xml:space="preserve">(62) 3995-5402</t>
  </si>
  <si>
    <t xml:space="preserve">helca.nascimento@agirsaude.org.br</t>
  </si>
  <si>
    <t xml:space="preserve">JOSE AUGUSTINHO ZAGO</t>
  </si>
  <si>
    <t xml:space="preserve">GERENTE CORPORATIVO (A) DE ADMINISTRACAO DE PESSOAL</t>
  </si>
  <si>
    <t xml:space="preserve">(62) 3995-5532</t>
  </si>
  <si>
    <t xml:space="preserve">jose.zago@agirsaude.org.br</t>
  </si>
  <si>
    <t xml:space="preserve">LARYSSA CRISTINA NUNES DE OLIVEIRA</t>
  </si>
  <si>
    <t xml:space="preserve">GERENTE CORPORATIVO (A) DE FINANCAS E ORCAMENTOS</t>
  </si>
  <si>
    <t xml:space="preserve">laryssa.cristina@agirsaude.org.br</t>
  </si>
  <si>
    <t xml:space="preserve">LILIA FERREIRA RODRIGUES</t>
  </si>
  <si>
    <t xml:space="preserve">GERENTE CORPORATIVO (A) ASSISTENCIAL</t>
  </si>
  <si>
    <t xml:space="preserve">lilia.ferreira@agirsaude.org.br</t>
  </si>
  <si>
    <t xml:space="preserve">PRISCILA MARTINS PEREIRA</t>
  </si>
  <si>
    <t xml:space="preserve">priscila.pereira@agirsaude.org.br</t>
  </si>
  <si>
    <t xml:space="preserve">RAYANNE PEREIRA DE SOUSA</t>
  </si>
  <si>
    <t xml:space="preserve">GERENTE CORPORATIVO (A) DE RECURSOS HUMANOS</t>
  </si>
  <si>
    <t xml:space="preserve">rayanne.pereira@agirsaude.org.br</t>
  </si>
  <si>
    <t xml:space="preserve">RENATO BALERA</t>
  </si>
  <si>
    <t xml:space="preserve">GERENTE CORPORATIVO (A) DE SUPRIMENTOS</t>
  </si>
  <si>
    <t xml:space="preserve">(62) 3995-5414</t>
  </si>
  <si>
    <t xml:space="preserve">renato.balera@agirsaude.org.br</t>
  </si>
  <si>
    <t xml:space="preserve">TATIANE PEREIRA DIONIZIO DA SILVA TANNUS</t>
  </si>
  <si>
    <t xml:space="preserve">GERENTE CORPORATIVO (A) ADMINISTRATIVO (A)</t>
  </si>
  <si>
    <t xml:space="preserve">tatiane.pereira@agirsaude.org.br</t>
  </si>
  <si>
    <t xml:space="preserve">ANNA LUIZA RUCAS LOURENCO CORDEIRO</t>
  </si>
  <si>
    <t xml:space="preserve">CHEFE DO NÚCLEO DE COMUNICAÇÃO E MARKETING</t>
  </si>
  <si>
    <t xml:space="preserve">(62) 3995-5425</t>
  </si>
  <si>
    <t xml:space="preserve">annaluiza@agirsaude.org.br</t>
  </si>
  <si>
    <t xml:space="preserve">GERALDINNY CAMARGO CALIXTRATO DE SOUZA</t>
  </si>
  <si>
    <t xml:space="preserve">CHEFE DO NÚCLEO DE CONTRATOS E ASSUNTOS JURÍDICOS</t>
  </si>
  <si>
    <t xml:space="preserve">(62) 3995-5477</t>
  </si>
  <si>
    <t xml:space="preserve">geraldinny@agirsaude.org.br</t>
  </si>
  <si>
    <t xml:space="preserve">KELVIN CANTARELLI DOS SANTOS</t>
  </si>
  <si>
    <t xml:space="preserve">CHEFE DO NUCLEO DE TECNOLOGIA DA INFORMACAO</t>
  </si>
  <si>
    <t xml:space="preserve">kelvin@agirsaude.org.br</t>
  </si>
  <si>
    <t xml:space="preserve">ALEX FABIANO DO NASCIMENTO GARCIA</t>
  </si>
  <si>
    <t xml:space="preserve">COORDENADOR (A) DE AQUISICOES</t>
  </si>
  <si>
    <t xml:space="preserve">alex.compras@agirsaude.org.br</t>
  </si>
  <si>
    <t xml:space="preserve">ANA PAULA RIBEIRO KENES</t>
  </si>
  <si>
    <t xml:space="preserve">COORDENADOR (A) DE TRANSFORMACAO DIGITAL</t>
  </si>
  <si>
    <t xml:space="preserve">ana.kenes@agirsaude.org.br</t>
  </si>
  <si>
    <t xml:space="preserve">CARLOS ROGERIO CAIXETA FERNANDES</t>
  </si>
  <si>
    <t xml:space="preserve">COORDENADOR (A) DE TECNOLOGIA E INFORMACAO</t>
  </si>
  <si>
    <t xml:space="preserve">carlos.fernandes@agirsaude.org.br</t>
  </si>
  <si>
    <t xml:space="preserve">DANIELLE MARIA SILVA RIBEIRO</t>
  </si>
  <si>
    <t xml:space="preserve">COORDENADOR (A) DE SAUDE MENTAL E CULTURA ORGANIZACIONAL</t>
  </si>
  <si>
    <t xml:space="preserve">danielle.maria@agirsaude.org.br</t>
  </si>
  <si>
    <t xml:space="preserve">GILSON FRANCISCO DOS REIS</t>
  </si>
  <si>
    <t xml:space="preserve">COORDENADOR (A) DE CONTRATOS ASSISTENCIAIS</t>
  </si>
  <si>
    <t xml:space="preserve">gilson.reis@agirsaude.org.br</t>
  </si>
  <si>
    <t xml:space="preserve">LARA MARILIA E SILVA</t>
  </si>
  <si>
    <t xml:space="preserve">COORDENADOR (A) DE AUDITORIA INTERNA</t>
  </si>
  <si>
    <t xml:space="preserve">lara.marilia@agirsaude.org.br</t>
  </si>
  <si>
    <t xml:space="preserve">LEANDRO JOSE CARDOSO GUIMARAES</t>
  </si>
  <si>
    <t xml:space="preserve">COORDENADOR (A) DE PARCERIA E AJUSTES</t>
  </si>
  <si>
    <t xml:space="preserve">leandro.guimaraes@agirsaude.org.br</t>
  </si>
  <si>
    <t xml:space="preserve">LORRANE NUNES DA CRUZ</t>
  </si>
  <si>
    <t xml:space="preserve">COORDENADOR (A) DE PROVIMENTO DE PESSOAL</t>
  </si>
  <si>
    <t xml:space="preserve">(62) 3995-5401</t>
  </si>
  <si>
    <t xml:space="preserve">lorrane.nunes@agirsaude.org.br</t>
  </si>
  <si>
    <t xml:space="preserve">MARIA EVELLIN RODRIGUES DOS REIS</t>
  </si>
  <si>
    <t xml:space="preserve">COORDENADOR (A) DE REMUNERACAO E DESENVOLVIMENTO DE PESSOAS</t>
  </si>
  <si>
    <t xml:space="preserve">maria.rodrigues@agirsaude.org.br</t>
  </si>
  <si>
    <t xml:space="preserve">PRISCILLA FRANCISCA SANTOS CIRQUEIRA</t>
  </si>
  <si>
    <t xml:space="preserve">COORDENADOR (A) DE MONITORAMENTO E CONTROLE</t>
  </si>
  <si>
    <t xml:space="preserve">priscilla.cirqueira@agirsaude.org.br</t>
  </si>
  <si>
    <t xml:space="preserve">RAUL DE LIMA CIRQUEIRA</t>
  </si>
  <si>
    <t xml:space="preserve">COORDENADOR (A) DE PROJETOS E INOVACAO</t>
  </si>
  <si>
    <t xml:space="preserve">raul.cirqueira@agirsaude.org.br</t>
  </si>
  <si>
    <t xml:space="preserve">VIVIANE NELSON DE OLIVEIRA RODRIGUES</t>
  </si>
  <si>
    <t xml:space="preserve">COORDENADOR (A) DE OUVIDORIA</t>
  </si>
  <si>
    <t xml:space="preserve">viviane.nelson@agirsaude.org.br</t>
  </si>
  <si>
    <t xml:space="preserve">LUANA CRESTANI REIS</t>
  </si>
  <si>
    <t xml:space="preserve">SECRETARIO (A) EXECUTIVO (A)</t>
  </si>
  <si>
    <t xml:space="preserve">luana.crestani@agirsaude.org.br</t>
  </si>
  <si>
    <t xml:space="preserve">AMANDA ANDRADE ALMEIDA</t>
  </si>
  <si>
    <t xml:space="preserve">SUPERVISOR (A) DE PROVIMENTO DE PESSOAL</t>
  </si>
  <si>
    <t xml:space="preserve">amanda.almeida@agirsaude.org.br</t>
  </si>
  <si>
    <t xml:space="preserve">AMANDA DOS SANTOS FERNANDES SA</t>
  </si>
  <si>
    <t xml:space="preserve">SUPERVISOR (A) ADMINISTRATIVO (A)</t>
  </si>
  <si>
    <t xml:space="preserve">amanda.fernandes@agirsaude.org.br</t>
  </si>
  <si>
    <t xml:space="preserve">ANA CAROLINA NERES MARTINS RIBEIRO</t>
  </si>
  <si>
    <t xml:space="preserve">SUPERVISOR (A) DE CONTRATOS</t>
  </si>
  <si>
    <t xml:space="preserve">ana.neres@agirsaude.org.br</t>
  </si>
  <si>
    <t xml:space="preserve">ANA CAROLINA NUNES DA COSTA</t>
  </si>
  <si>
    <t xml:space="preserve">SUPERVISOR (A) DE NUTRIECONOMIA</t>
  </si>
  <si>
    <t xml:space="preserve">ana.carolina@agirsaude.org.br</t>
  </si>
  <si>
    <t xml:space="preserve">ANDRESSA RAFAELLA RIBEIRO CARNEIRO</t>
  </si>
  <si>
    <t xml:space="preserve">SUPERVISOR (A) DE FINANCAS</t>
  </si>
  <si>
    <t xml:space="preserve">andressa.rafaella@agirsaude.org.br</t>
  </si>
  <si>
    <t xml:space="preserve">ANTONIO VENILSON GOMES FILHO</t>
  </si>
  <si>
    <t xml:space="preserve">SUPERVISOR (A) DE GESTAO DE PROCESSOS</t>
  </si>
  <si>
    <t xml:space="preserve">antonio.filho@agirsaude.org.br</t>
  </si>
  <si>
    <t xml:space="preserve">AQUILA PEREIRA ALVES MARTINS</t>
  </si>
  <si>
    <t xml:space="preserve">SUPERVISOR (A) DE EDUCACAO CORPORATIVA</t>
  </si>
  <si>
    <t xml:space="preserve">aquila.martins@agirsaude.org.br</t>
  </si>
  <si>
    <t xml:space="preserve">CRISTIANE SOTO MACHADO</t>
  </si>
  <si>
    <t xml:space="preserve">SUPERVISOR (A) EDUCACIONAL</t>
  </si>
  <si>
    <t xml:space="preserve">cristiane.soto@agirsaude.org.br</t>
  </si>
  <si>
    <t xml:space="preserve">DIEGO BATISTA DA SILVA E SOUZA</t>
  </si>
  <si>
    <t xml:space="preserve">SUPERVISOR (A) DE FACILITIES</t>
  </si>
  <si>
    <t xml:space="preserve">diego.souza@agirsaude.org.br</t>
  </si>
  <si>
    <t xml:space="preserve">FELIPE ALMEIDA DOS REIS OLIVEIRA</t>
  </si>
  <si>
    <t xml:space="preserve">felipe.oliveira@agirsaude.org.br</t>
  </si>
  <si>
    <t xml:space="preserve">FERNANDA DA SILVA GOMES</t>
  </si>
  <si>
    <t xml:space="preserve">SUPERVISOR (A) DE PADRONIZACAO</t>
  </si>
  <si>
    <t xml:space="preserve">(62) 3995-5484</t>
  </si>
  <si>
    <t xml:space="preserve">fernanda.silva@agirsaude.org.br</t>
  </si>
  <si>
    <t xml:space="preserve">GERSON RODRIGUES BAILONA</t>
  </si>
  <si>
    <t xml:space="preserve">SUPERVISOR (A) DE INFRAESTRUTURA</t>
  </si>
  <si>
    <t xml:space="preserve">gerson.bailona@agirsaude.org.br</t>
  </si>
  <si>
    <t xml:space="preserve">GUILHERME MORAIS SILVA</t>
  </si>
  <si>
    <t xml:space="preserve">guilherme.morais@agirsaude.org.br</t>
  </si>
  <si>
    <t xml:space="preserve">JENNIFER ALVES BARBOSA MELO</t>
  </si>
  <si>
    <t xml:space="preserve">SUPERVISOR (A) DE LOGISTICA</t>
  </si>
  <si>
    <t xml:space="preserve">jennifer.melo@agirsaude.org.br</t>
  </si>
  <si>
    <t xml:space="preserve">KETHULY HONORATO DOS SANTOS MALDONADO</t>
  </si>
  <si>
    <t xml:space="preserve">kethuly.maldonado@agirsaude.org.br</t>
  </si>
  <si>
    <t xml:space="preserve">LAYANA MELO MUNDIM</t>
  </si>
  <si>
    <t xml:space="preserve">layna.melo@agirsaude.org.br</t>
  </si>
  <si>
    <t xml:space="preserve">LUCIANO ARAUJO DE ANDRADE</t>
  </si>
  <si>
    <t xml:space="preserve">SUPERVISOR (A) DE TRANSPARENCIA E CONTAS HOSPITALARES</t>
  </si>
  <si>
    <t xml:space="preserve">luciano.andrade@agirsaude.org.br</t>
  </si>
  <si>
    <t xml:space="preserve">MARCO ANTONIO DE OLIVEIRA</t>
  </si>
  <si>
    <t xml:space="preserve">SUPERVISOR (A) DE PLANEJAMENTO ESTRATEGICO</t>
  </si>
  <si>
    <t xml:space="preserve">marco.oliveira@agirsaude.org.br</t>
  </si>
  <si>
    <t xml:space="preserve">NATHALIA GONCALVES VIANA</t>
  </si>
  <si>
    <t xml:space="preserve">nathalia.viana@agirsaude.org.br</t>
  </si>
  <si>
    <t xml:space="preserve">ROMILTON IRIAS DE SOUSA JUNIOR</t>
  </si>
  <si>
    <t xml:space="preserve">SUPERVISOR (A) DE CONTROLE DA REDE ASSISTENCIAL</t>
  </si>
  <si>
    <t xml:space="preserve">romilton.junior@agirsaude.org.br</t>
  </si>
  <si>
    <t xml:space="preserve">SHAIANY FORTUNATO AUER</t>
  </si>
  <si>
    <t xml:space="preserve">SUPERVISOR (A) DE ASSUNTOS JURIDIOS</t>
  </si>
  <si>
    <t xml:space="preserve">shaiany@agirsaude.org.br</t>
  </si>
  <si>
    <t xml:space="preserve">TALITA SOUZA MACHADO</t>
  </si>
  <si>
    <t xml:space="preserve">MACHADO.TSOUZA@GMAIL.COM</t>
  </si>
  <si>
    <t xml:space="preserve">VITORIA PINI OLIVEIRA</t>
  </si>
  <si>
    <t xml:space="preserve">SUPERVISOR (A) DE MONITORAMENTO DE PESSOAL</t>
  </si>
  <si>
    <t xml:space="preserve">vitoria.oliveira@agirsaude.org.br</t>
  </si>
  <si>
    <t xml:space="preserve">Total</t>
  </si>
  <si>
    <t xml:space="preserve">Manaus, 09 de Setembro de 2025</t>
  </si>
  <si>
    <t xml:space="preserve">Nota: A remuneração dos Superintendentes da AGIR, única e não cumulativa, se dá como contraprestação pelo gerenciamento de todas as unidades de saúde administradas pela AGIR.</t>
  </si>
  <si>
    <t xml:space="preserve">Nome : LUCIANO JOAO DE FREITAS</t>
  </si>
  <si>
    <t xml:space="preserve">Gerência: GERENTE DE RECURSOS HUMANOS</t>
  </si>
  <si>
    <t xml:space="preserve">Nome :ALLAN ALUISIO IRINEU DE LIMA</t>
  </si>
  <si>
    <t xml:space="preserve">Supervisão:SUPERVISOR (A) DE FORMAL. DE PESSOAL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</si>
</sst>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#,###.00"/>
    <numFmt numFmtId="167" formatCode="_-&quot;R$ &quot;* #,##0.00_-;&quot;-R$ &quot;* #,##0.00_-;_-&quot;R$ &quot;* \-??_-;_-@_-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 val="true"/>
      <sz val="11"/>
      <color rgb="FFFA7D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 val="true"/>
      <sz val="15"/>
      <color rgb="FF1F497D"/>
      <name val="Calibri"/>
      <family val="2"/>
      <charset val="1"/>
    </font>
    <font>
      <b val="true"/>
      <sz val="15"/>
      <color theme="3"/>
      <name val="Calibri"/>
      <family val="2"/>
      <charset val="1"/>
    </font>
    <font>
      <b val="true"/>
      <sz val="13"/>
      <color rgb="FF1F497D"/>
      <name val="Calibri"/>
      <family val="2"/>
      <charset val="1"/>
    </font>
    <font>
      <b val="true"/>
      <sz val="13"/>
      <color theme="3"/>
      <name val="Calibri"/>
      <family val="2"/>
      <charset val="1"/>
    </font>
    <font>
      <b val="true"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F3F3F"/>
      <name val="Calibri"/>
      <family val="2"/>
      <charset val="1"/>
    </font>
    <font>
      <b val="true"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name val="Arial"/>
      <family val="2"/>
      <charset val="1"/>
    </font>
    <font>
      <sz val="8"/>
      <name val="Arial"/>
      <family val="2"/>
      <charset val="1"/>
    </font>
    <font>
      <u val="single"/>
      <sz val="11"/>
      <color theme="10"/>
      <name val="Calibri"/>
      <family val="2"/>
      <charset val="1"/>
    </font>
    <font>
      <sz val="8"/>
      <color rgb="FF0000FF"/>
      <name val="Arial"/>
      <family val="2"/>
      <charset val="1"/>
    </font>
    <font>
      <sz val="8"/>
      <color rgb="FF0000FF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theme="4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thick">
        <color theme="4" tint="0.4999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9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1" applyFont="true" applyBorder="true" applyAlignment="true" applyProtection="false">
      <alignment horizontal="general" vertical="bottom" textRotation="0" wrapText="false" indent="0" shrinkToFit="false"/>
    </xf>
    <xf numFmtId="164" fontId="7" fillId="28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9" borderId="0" applyFont="true" applyBorder="false" applyAlignment="true" applyProtection="false">
      <alignment horizontal="general" vertical="bottom" textRotation="0" wrapText="false" indent="0" shrinkToFit="false"/>
    </xf>
    <xf numFmtId="164" fontId="9" fillId="29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7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30" borderId="1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7" fillId="31" borderId="0" applyFont="true" applyBorder="false" applyAlignment="true" applyProtection="false">
      <alignment horizontal="general" vertical="bottom" textRotation="0" wrapText="false" indent="0" shrinkToFit="false"/>
    </xf>
    <xf numFmtId="164" fontId="17" fillId="31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2" borderId="9" applyFont="true" applyBorder="true" applyAlignment="true" applyProtection="false">
      <alignment horizontal="general" vertical="bottom" textRotation="0" wrapText="false" indent="0" shrinkToFit="false"/>
    </xf>
    <xf numFmtId="164" fontId="0" fillId="32" borderId="9" applyFont="true" applyBorder="true" applyAlignment="true" applyProtection="false">
      <alignment horizontal="general" vertical="bottom" textRotation="0" wrapText="false" indent="0" shrinkToFit="false"/>
    </xf>
    <xf numFmtId="164" fontId="0" fillId="32" borderId="9" applyFont="true" applyBorder="true" applyAlignment="true" applyProtection="false">
      <alignment horizontal="general" vertical="bottom" textRotation="0" wrapText="false" indent="0" shrinkToFit="false"/>
    </xf>
    <xf numFmtId="164" fontId="19" fillId="27" borderId="10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3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2" fillId="3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2" fillId="3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3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2" fillId="33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22" fillId="3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3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3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3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33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3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3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3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5" fontId="22" fillId="0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3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0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3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3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3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</cellXfs>
  <cellStyles count="7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1"/>
    <cellStyle name="20% - Accent1 2" xfId="22"/>
    <cellStyle name="20% - Accent1_Planilha2" xfId="23"/>
    <cellStyle name="20% - Accent2" xfId="24"/>
    <cellStyle name="20% - Accent2 2" xfId="25"/>
    <cellStyle name="20% - Accent2_Planilha2" xfId="26"/>
    <cellStyle name="20% - Accent3" xfId="27"/>
    <cellStyle name="20% - Accent3 2" xfId="28"/>
    <cellStyle name="20% - Accent3_Planilha2" xfId="29"/>
    <cellStyle name="20% - Accent4" xfId="30"/>
    <cellStyle name="20% - Accent4 2" xfId="31"/>
    <cellStyle name="20% - Accent4_Planilha2" xfId="32"/>
    <cellStyle name="20% - Accent5" xfId="33"/>
    <cellStyle name="20% - Accent5 2" xfId="34"/>
    <cellStyle name="20% - Accent5_Planilha2" xfId="35"/>
    <cellStyle name="20% - Accent6" xfId="36"/>
    <cellStyle name="20% - Accent6 2" xfId="37"/>
    <cellStyle name="20% - Accent6_Planilha2" xfId="38"/>
    <cellStyle name="40% - Accent1" xfId="39"/>
    <cellStyle name="40% - Accent1 2" xfId="40"/>
    <cellStyle name="40% - Accent1_Planilha2" xfId="41"/>
    <cellStyle name="40% - Accent2" xfId="42"/>
    <cellStyle name="40% - Accent2 2" xfId="43"/>
    <cellStyle name="40% - Accent2_Planilha2" xfId="44"/>
    <cellStyle name="40% - Accent3" xfId="45"/>
    <cellStyle name="40% - Accent3 2" xfId="46"/>
    <cellStyle name="40% - Accent3_Planilha2" xfId="47"/>
    <cellStyle name="40% - Accent4" xfId="48"/>
    <cellStyle name="40% - Accent4 2" xfId="49"/>
    <cellStyle name="40% - Accent4_Planilha2" xfId="50"/>
    <cellStyle name="40% - Accent5" xfId="51"/>
    <cellStyle name="40% - Accent5 2" xfId="52"/>
    <cellStyle name="40% - Accent5_Planilha2" xfId="53"/>
    <cellStyle name="40% - Accent6" xfId="54"/>
    <cellStyle name="40% - Accent6 2" xfId="55"/>
    <cellStyle name="40% - Accent6_Planilha2" xfId="56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 1" xfId="69"/>
    <cellStyle name="Bad 2" xfId="70"/>
    <cellStyle name="Calculation" xfId="71"/>
    <cellStyle name="Check Cell" xfId="72"/>
    <cellStyle name="Explanatory Text" xfId="73"/>
    <cellStyle name="Good 2" xfId="74"/>
    <cellStyle name="Good 3" xfId="75"/>
    <cellStyle name="Heading 1 3" xfId="76"/>
    <cellStyle name="Heading 1 4" xfId="77"/>
    <cellStyle name="Heading 2 4" xfId="78"/>
    <cellStyle name="Heading 2 5" xfId="79"/>
    <cellStyle name="Heading 3" xfId="80"/>
    <cellStyle name="Heading 4" xfId="81"/>
    <cellStyle name="Input" xfId="82"/>
    <cellStyle name="Linked Cell" xfId="83"/>
    <cellStyle name="Neutral 5" xfId="84"/>
    <cellStyle name="Neutral 6" xfId="85"/>
    <cellStyle name="Normal 2" xfId="86"/>
    <cellStyle name="Note 2" xfId="87"/>
    <cellStyle name="Note 6" xfId="88"/>
    <cellStyle name="Note 7" xfId="89"/>
    <cellStyle name="Output" xfId="90"/>
    <cellStyle name="Title" xfId="91"/>
    <cellStyle name="Warning Text" xfId="92"/>
    <cellStyle name="*unknown*" xfId="20" builtinId="8"/>
  </cellStyles>
  <dxfs count="2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D7E4BD"/>
      <rgbColor rgb="FF0000FF"/>
      <rgbColor rgb="FFFCD5B5"/>
      <rgbColor rgb="FFF2DCDB"/>
      <rgbColor rgb="FFB7DEE8"/>
      <rgbColor rgb="FF9C0006"/>
      <rgbColor rgb="FF006100"/>
      <rgbColor rgb="FF000080"/>
      <rgbColor rgb="FF9C6500"/>
      <rgbColor rgb="FFEBF1DE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DEADA"/>
      <rgbColor rgb="FFC3D69B"/>
      <rgbColor rgb="FFA7C0DE"/>
      <rgbColor rgb="FFF2F2F2"/>
      <rgbColor rgb="FF800000"/>
      <rgbColor rgb="FFFFC7CE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2266920</xdr:colOff>
      <xdr:row>0</xdr:row>
      <xdr:rowOff>37080</xdr:rowOff>
    </xdr:from>
    <xdr:to>
      <xdr:col>7</xdr:col>
      <xdr:colOff>200520</xdr:colOff>
      <xdr:row>7</xdr:row>
      <xdr:rowOff>227160</xdr:rowOff>
    </xdr:to>
    <xdr:pic>
      <xdr:nvPicPr>
        <xdr:cNvPr id="0" name="Imagem 2" descr=""/>
        <xdr:cNvPicPr/>
      </xdr:nvPicPr>
      <xdr:blipFill>
        <a:blip r:embed="rId1"/>
        <a:srcRect l="0" t="0" r="0" b="7479"/>
        <a:stretch/>
      </xdr:blipFill>
      <xdr:spPr>
        <a:xfrm>
          <a:off x="6591960" y="37080"/>
          <a:ext cx="6360120" cy="1304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 2013 -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lefapd1993@gmail.com" TargetMode="External"/><Relationship Id="rId2" Type="http://schemas.openxmlformats.org/officeDocument/2006/relationships/hyperlink" Target="mailto:mendonca.jacks@gmail.com" TargetMode="External"/><Relationship Id="rId3" Type="http://schemas.openxmlformats.org/officeDocument/2006/relationships/hyperlink" Target="mailto:janderroque@hotmail.com" TargetMode="External"/><Relationship Id="rId4" Type="http://schemas.openxmlformats.org/officeDocument/2006/relationships/hyperlink" Target="mailto:leonardoao248@gmail.com" TargetMode="External"/><Relationship Id="rId5" Type="http://schemas.openxmlformats.org/officeDocument/2006/relationships/hyperlink" Target="mailto:lorenasaantunes@gmail.com" TargetMode="External"/><Relationship Id="rId6" Type="http://schemas.openxmlformats.org/officeDocument/2006/relationships/hyperlink" Target="mailto:raphaelamagalhaes02@hotmail.com" TargetMode="External"/><Relationship Id="rId7" Type="http://schemas.openxmlformats.org/officeDocument/2006/relationships/hyperlink" Target="mailto:rosianevaleriasantos@yahoo.com.br" TargetMode="External"/><Relationship Id="rId8" Type="http://schemas.openxmlformats.org/officeDocument/2006/relationships/hyperlink" Target="mailto:weslleyl.guimaraes@hotmail.com" TargetMode="External"/><Relationship Id="rId9" Type="http://schemas.openxmlformats.org/officeDocument/2006/relationships/hyperlink" Target="mailto:laryssa.cristina@agirsaude.org.br" TargetMode="External"/><Relationship Id="rId10" Type="http://schemas.openxmlformats.org/officeDocument/2006/relationships/hyperlink" Target="mailto:rayanne.pereira@agirsaude.org.br" TargetMode="External"/><Relationship Id="rId11" Type="http://schemas.openxmlformats.org/officeDocument/2006/relationships/hyperlink" Target="mailto:tatiane.pereira@agirsaude.org.br" TargetMode="External"/><Relationship Id="rId12" Type="http://schemas.openxmlformats.org/officeDocument/2006/relationships/hyperlink" Target="mailto:ana.kenes@agirsaude.org.br" TargetMode="External"/><Relationship Id="rId13" Type="http://schemas.openxmlformats.org/officeDocument/2006/relationships/hyperlink" Target="mailto:danielle.maria@agirsaude.org.br" TargetMode="External"/><Relationship Id="rId14" Type="http://schemas.openxmlformats.org/officeDocument/2006/relationships/hyperlink" Target="mailto:gilson.reis@agirsaude.org.br" TargetMode="External"/><Relationship Id="rId15" Type="http://schemas.openxmlformats.org/officeDocument/2006/relationships/hyperlink" Target="mailto:leandro.guimaraes@agirsaude.org.br" TargetMode="External"/><Relationship Id="rId16" Type="http://schemas.openxmlformats.org/officeDocument/2006/relationships/hyperlink" Target="mailto:priscilla.cirqueira@agirsaude.org.br" TargetMode="External"/><Relationship Id="rId17" Type="http://schemas.openxmlformats.org/officeDocument/2006/relationships/hyperlink" Target="mailto:raul.cirqueira@agirsaude.org.br" TargetMode="External"/><Relationship Id="rId18" Type="http://schemas.openxmlformats.org/officeDocument/2006/relationships/hyperlink" Target="mailto:viviane.nelson@agirsaude.org.br" TargetMode="External"/><Relationship Id="rId19" Type="http://schemas.openxmlformats.org/officeDocument/2006/relationships/hyperlink" Target="mailto:amanda.almeida@agirsaude.org.br" TargetMode="External"/><Relationship Id="rId20" Type="http://schemas.openxmlformats.org/officeDocument/2006/relationships/hyperlink" Target="mailto:ana.neres@agirsaude.org.br" TargetMode="External"/><Relationship Id="rId21" Type="http://schemas.openxmlformats.org/officeDocument/2006/relationships/hyperlink" Target="mailto:ana.carolina@agirsaude.org.br" TargetMode="External"/><Relationship Id="rId22" Type="http://schemas.openxmlformats.org/officeDocument/2006/relationships/hyperlink" Target="mailto:andressa.rafaella@agirsaude.org.br" TargetMode="External"/><Relationship Id="rId23" Type="http://schemas.openxmlformats.org/officeDocument/2006/relationships/hyperlink" Target="mailto:antonio.filho@agirsaude.org.br" TargetMode="External"/><Relationship Id="rId24" Type="http://schemas.openxmlformats.org/officeDocument/2006/relationships/hyperlink" Target="mailto:diego.souza@agirsaude.org.br" TargetMode="External"/><Relationship Id="rId25" Type="http://schemas.openxmlformats.org/officeDocument/2006/relationships/hyperlink" Target="mailto:gerson.bailona@agirsaude.org.br" TargetMode="External"/><Relationship Id="rId26" Type="http://schemas.openxmlformats.org/officeDocument/2006/relationships/hyperlink" Target="mailto:jennifer.melo@agirsaude.org.br" TargetMode="External"/><Relationship Id="rId27" Type="http://schemas.openxmlformats.org/officeDocument/2006/relationships/hyperlink" Target="mailto:marco.oliveira@agirsaude.org.br" TargetMode="External"/><Relationship Id="rId28" Type="http://schemas.openxmlformats.org/officeDocument/2006/relationships/hyperlink" Target="mailto:nathalia.viana@agirsaude.org.br" TargetMode="External"/><Relationship Id="rId29" Type="http://schemas.openxmlformats.org/officeDocument/2006/relationships/hyperlink" Target="mailto:vitoria.oliveira@agirsaude.org.br" TargetMode="External"/><Relationship Id="rId30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M185"/>
  <sheetViews>
    <sheetView showFormulas="false" showGridLines="false" showRowColHeaders="true" showZeros="true" rightToLeft="false" tabSelected="true" showOutlineSymbols="true" defaultGridColor="true" view="normal" topLeftCell="A1" colorId="64" zoomScale="77" zoomScaleNormal="77" zoomScalePageLayoutView="100" workbookViewId="0">
      <selection pane="topLeft" activeCell="L167" activeCellId="0" sqref="L167"/>
    </sheetView>
  </sheetViews>
  <sheetFormatPr defaultColWidth="19.18359375" defaultRowHeight="9.75" customHeight="true" zeroHeight="false" outlineLevelRow="0" outlineLevelCol="0"/>
  <cols>
    <col collapsed="false" customWidth="true" hidden="false" outlineLevel="0" max="1" min="1" style="1" width="1.27"/>
    <col collapsed="false" customWidth="true" hidden="false" outlineLevel="0" max="2" min="2" style="2" width="23.18"/>
    <col collapsed="false" customWidth="true" hidden="false" outlineLevel="0" max="3" min="3" style="1" width="36.91"/>
    <col collapsed="false" customWidth="true" hidden="false" outlineLevel="0" max="4" min="4" style="3" width="59.82"/>
    <col collapsed="false" customWidth="true" hidden="false" outlineLevel="0" max="5" min="5" style="4" width="13.18"/>
    <col collapsed="false" customWidth="true" hidden="false" outlineLevel="0" max="6" min="6" style="4" width="13.73"/>
    <col collapsed="false" customWidth="true" hidden="false" outlineLevel="0" max="7" min="7" style="4" width="32.82"/>
    <col collapsed="false" customWidth="true" hidden="false" outlineLevel="0" max="8" min="8" style="5" width="23.82"/>
    <col collapsed="false" customWidth="true" hidden="false" outlineLevel="0" max="9" min="9" style="6" width="20.82"/>
    <col collapsed="false" customWidth="true" hidden="false" outlineLevel="0" max="10" min="10" style="6" width="18.63"/>
    <col collapsed="false" customWidth="true" hidden="false" outlineLevel="0" max="11" min="11" style="6" width="19.45"/>
    <col collapsed="false" customWidth="true" hidden="false" outlineLevel="0" max="12" min="12" style="6" width="20.18"/>
    <col collapsed="false" customWidth="true" hidden="false" outlineLevel="0" max="13" min="13" style="6" width="15.73"/>
    <col collapsed="false" customWidth="false" hidden="false" outlineLevel="0" max="1020" min="14" style="1" width="19.18"/>
    <col collapsed="false" customWidth="false" hidden="false" outlineLevel="0" max="16384" min="1021" style="7" width="19.18"/>
  </cols>
  <sheetData>
    <row r="4" customFormat="false" ht="29.25" hidden="false" customHeight="true" outlineLevel="0" collapsed="false"/>
    <row r="8" customFormat="false" ht="21.75" hidden="false" customHeight="true" outlineLevel="0" collapsed="false"/>
    <row r="9" customFormat="false" ht="39.75" hidden="false" customHeight="true" outlineLevel="0" collapsed="false">
      <c r="B9" s="8" t="s"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="10" customFormat="true" ht="39.75" hidden="false" customHeight="true" outlineLevel="0" collapsed="false">
      <c r="A10" s="1"/>
      <c r="B10" s="9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0" customFormat="true" ht="10.5" hidden="false" customHeight="true" outlineLevel="0" collapsed="false">
      <c r="A11" s="1"/>
      <c r="B11" s="11" t="s">
        <v>2</v>
      </c>
      <c r="C11" s="1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="10" customFormat="true" ht="29.25" hidden="false" customHeight="true" outlineLevel="0" collapsed="false">
      <c r="A12" s="1"/>
      <c r="B12" s="12" t="s">
        <v>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="10" customFormat="true" ht="54" hidden="false" customHeight="true" outlineLevel="0" collapsed="false">
      <c r="A13" s="1"/>
      <c r="B13" s="13" t="s">
        <v>4</v>
      </c>
      <c r="C13" s="13" t="s">
        <v>5</v>
      </c>
      <c r="D13" s="13" t="s">
        <v>6</v>
      </c>
      <c r="E13" s="13" t="s">
        <v>7</v>
      </c>
      <c r="F13" s="13" t="s">
        <v>8</v>
      </c>
      <c r="G13" s="13" t="s">
        <v>9</v>
      </c>
      <c r="H13" s="14" t="s">
        <v>10</v>
      </c>
      <c r="I13" s="14" t="s">
        <v>11</v>
      </c>
      <c r="J13" s="14" t="s">
        <v>12</v>
      </c>
      <c r="K13" s="14" t="s">
        <v>13</v>
      </c>
      <c r="L13" s="14" t="s">
        <v>14</v>
      </c>
      <c r="M13" s="14" t="s">
        <v>15</v>
      </c>
    </row>
    <row r="14" s="10" customFormat="true" ht="54" hidden="false" customHeight="true" outlineLevel="0" collapsed="false">
      <c r="A14" s="1"/>
      <c r="B14" s="15" t="s">
        <v>16</v>
      </c>
      <c r="C14" s="16" t="s">
        <v>17</v>
      </c>
      <c r="D14" s="16" t="s">
        <v>18</v>
      </c>
      <c r="E14" s="15" t="s">
        <v>19</v>
      </c>
      <c r="F14" s="15" t="n">
        <v>92992933095</v>
      </c>
      <c r="G14" s="17" t="s">
        <v>20</v>
      </c>
      <c r="H14" s="18" t="n">
        <v>11244.31</v>
      </c>
      <c r="I14" s="18"/>
      <c r="J14" s="18"/>
      <c r="K14" s="18" t="n">
        <v>7814.79</v>
      </c>
      <c r="L14" s="18" t="n">
        <v>2873.37</v>
      </c>
      <c r="M14" s="18" t="n">
        <v>8370.94</v>
      </c>
    </row>
    <row r="15" s="10" customFormat="true" ht="54" hidden="false" customHeight="true" outlineLevel="0" collapsed="false">
      <c r="A15" s="1"/>
      <c r="B15" s="15" t="s">
        <v>21</v>
      </c>
      <c r="C15" s="16" t="s">
        <v>22</v>
      </c>
      <c r="D15" s="16" t="s">
        <v>23</v>
      </c>
      <c r="E15" s="15" t="s">
        <v>19</v>
      </c>
      <c r="F15" s="15" t="n">
        <v>92991061210</v>
      </c>
      <c r="G15" s="17" t="s">
        <v>24</v>
      </c>
      <c r="H15" s="18" t="n">
        <v>4812.63</v>
      </c>
      <c r="I15" s="18"/>
      <c r="J15" s="18"/>
      <c r="K15" s="18" t="n">
        <v>2970.03</v>
      </c>
      <c r="L15" s="18" t="n">
        <v>754.08</v>
      </c>
      <c r="M15" s="18" t="n">
        <v>4058.55</v>
      </c>
    </row>
    <row r="16" s="10" customFormat="true" ht="54" hidden="false" customHeight="true" outlineLevel="0" collapsed="false">
      <c r="A16" s="1"/>
      <c r="B16" s="15" t="s">
        <v>21</v>
      </c>
      <c r="C16" s="16" t="s">
        <v>25</v>
      </c>
      <c r="D16" s="16" t="s">
        <v>26</v>
      </c>
      <c r="E16" s="15" t="s">
        <v>19</v>
      </c>
      <c r="F16" s="15" t="n">
        <v>92984347898</v>
      </c>
      <c r="G16" s="19" t="s">
        <v>27</v>
      </c>
      <c r="H16" s="18" t="n">
        <v>5152.91</v>
      </c>
      <c r="I16" s="18"/>
      <c r="J16" s="18"/>
      <c r="K16" s="18" t="n">
        <v>3267.04</v>
      </c>
      <c r="L16" s="18" t="n">
        <v>942.67</v>
      </c>
      <c r="M16" s="18" t="n">
        <v>4210.24</v>
      </c>
    </row>
    <row r="17" s="10" customFormat="true" ht="54" hidden="false" customHeight="true" outlineLevel="0" collapsed="false">
      <c r="A17" s="1"/>
      <c r="B17" s="15" t="s">
        <v>16</v>
      </c>
      <c r="C17" s="16" t="s">
        <v>28</v>
      </c>
      <c r="D17" s="16" t="s">
        <v>29</v>
      </c>
      <c r="E17" s="15" t="s">
        <v>19</v>
      </c>
      <c r="F17" s="15" t="n">
        <v>92991061205</v>
      </c>
      <c r="G17" s="17" t="s">
        <v>30</v>
      </c>
      <c r="H17" s="18" t="n">
        <v>11244.31</v>
      </c>
      <c r="I17" s="18"/>
      <c r="J17" s="18"/>
      <c r="K17" s="18" t="n">
        <v>7814.79</v>
      </c>
      <c r="L17" s="18" t="n">
        <v>2873.37</v>
      </c>
      <c r="M17" s="18" t="n">
        <v>8370.94</v>
      </c>
    </row>
    <row r="18" s="10" customFormat="true" ht="54" hidden="false" customHeight="true" outlineLevel="0" collapsed="false">
      <c r="A18" s="1"/>
      <c r="B18" s="15" t="s">
        <v>16</v>
      </c>
      <c r="C18" s="16" t="s">
        <v>31</v>
      </c>
      <c r="D18" s="16" t="s">
        <v>32</v>
      </c>
      <c r="E18" s="15" t="s">
        <v>19</v>
      </c>
      <c r="F18" s="15" t="n">
        <v>62991883434</v>
      </c>
      <c r="G18" s="17" t="s">
        <v>33</v>
      </c>
      <c r="H18" s="18" t="n">
        <v>13198.01</v>
      </c>
      <c r="I18" s="18"/>
      <c r="J18" s="18"/>
      <c r="K18" s="18" t="n">
        <v>7814.79</v>
      </c>
      <c r="L18" s="18" t="n">
        <v>3410.64</v>
      </c>
      <c r="M18" s="18" t="n">
        <v>9787.37</v>
      </c>
    </row>
    <row r="19" s="10" customFormat="true" ht="54" hidden="false" customHeight="true" outlineLevel="0" collapsed="false">
      <c r="A19" s="1"/>
      <c r="B19" s="15" t="s">
        <v>16</v>
      </c>
      <c r="C19" s="16" t="s">
        <v>34</v>
      </c>
      <c r="D19" s="16" t="s">
        <v>35</v>
      </c>
      <c r="E19" s="15" t="s">
        <v>19</v>
      </c>
      <c r="F19" s="15" t="n">
        <v>62993158158</v>
      </c>
      <c r="G19" s="17" t="s">
        <v>36</v>
      </c>
      <c r="H19" s="18" t="n">
        <v>13198.01</v>
      </c>
      <c r="I19" s="18"/>
      <c r="J19" s="18"/>
      <c r="K19" s="18" t="n">
        <v>7814.79</v>
      </c>
      <c r="L19" s="18" t="n">
        <v>3410.64</v>
      </c>
      <c r="M19" s="18" t="n">
        <v>9787.37</v>
      </c>
    </row>
    <row r="20" s="10" customFormat="true" ht="54" hidden="false" customHeight="true" outlineLevel="0" collapsed="false">
      <c r="A20" s="1"/>
      <c r="B20" s="15" t="s">
        <v>16</v>
      </c>
      <c r="C20" s="16" t="s">
        <v>37</v>
      </c>
      <c r="D20" s="16" t="s">
        <v>38</v>
      </c>
      <c r="E20" s="15" t="s">
        <v>19</v>
      </c>
      <c r="F20" s="15" t="n">
        <v>92993014138</v>
      </c>
      <c r="G20" s="17" t="s">
        <v>39</v>
      </c>
      <c r="H20" s="18" t="n">
        <v>11244.31</v>
      </c>
      <c r="I20" s="18"/>
      <c r="J20" s="18"/>
      <c r="K20" s="18" t="n">
        <v>7814.79</v>
      </c>
      <c r="L20" s="18" t="n">
        <v>2873.37</v>
      </c>
      <c r="M20" s="18" t="n">
        <v>8370.94</v>
      </c>
    </row>
    <row r="21" s="10" customFormat="true" ht="54" hidden="false" customHeight="true" outlineLevel="0" collapsed="false">
      <c r="A21" s="1"/>
      <c r="B21" s="15" t="s">
        <v>16</v>
      </c>
      <c r="C21" s="16" t="s">
        <v>40</v>
      </c>
      <c r="D21" s="16" t="s">
        <v>41</v>
      </c>
      <c r="E21" s="15" t="s">
        <v>19</v>
      </c>
      <c r="F21" s="15" t="n">
        <v>92995065897</v>
      </c>
      <c r="G21" s="17" t="s">
        <v>42</v>
      </c>
      <c r="H21" s="18" t="n">
        <v>11699.71</v>
      </c>
      <c r="I21" s="18"/>
      <c r="J21" s="18"/>
      <c r="K21" s="18" t="n">
        <v>7814.79</v>
      </c>
      <c r="L21" s="18" t="n">
        <v>2873.37</v>
      </c>
      <c r="M21" s="18" t="n">
        <v>8826.34</v>
      </c>
    </row>
    <row r="22" s="10" customFormat="true" ht="54" hidden="false" customHeight="true" outlineLevel="0" collapsed="false">
      <c r="A22" s="1"/>
      <c r="B22" s="15" t="s">
        <v>16</v>
      </c>
      <c r="C22" s="16" t="s">
        <v>43</v>
      </c>
      <c r="D22" s="16" t="s">
        <v>44</v>
      </c>
      <c r="E22" s="15" t="s">
        <v>19</v>
      </c>
      <c r="F22" s="15" t="n">
        <v>62982102111</v>
      </c>
      <c r="G22" s="17" t="s">
        <v>45</v>
      </c>
      <c r="H22" s="18" t="n">
        <v>13206.05</v>
      </c>
      <c r="I22" s="18" t="n">
        <v>7570</v>
      </c>
      <c r="J22" s="18"/>
      <c r="K22" s="18" t="n">
        <v>7814.79</v>
      </c>
      <c r="L22" s="18" t="n">
        <v>8126.44</v>
      </c>
      <c r="M22" s="18" t="n">
        <v>5079.61</v>
      </c>
    </row>
    <row r="23" s="10" customFormat="true" ht="54" hidden="false" customHeight="true" outlineLevel="0" collapsed="false">
      <c r="A23" s="1"/>
      <c r="B23" s="15" t="s">
        <v>16</v>
      </c>
      <c r="C23" s="16" t="s">
        <v>46</v>
      </c>
      <c r="D23" s="16" t="s">
        <v>47</v>
      </c>
      <c r="E23" s="15" t="s">
        <v>19</v>
      </c>
      <c r="F23" s="15" t="n">
        <v>92991639737</v>
      </c>
      <c r="G23" s="17" t="s">
        <v>48</v>
      </c>
      <c r="H23" s="18" t="n">
        <v>13430.89</v>
      </c>
      <c r="I23" s="18"/>
      <c r="J23" s="18"/>
      <c r="K23" s="18" t="n">
        <v>7814.79</v>
      </c>
      <c r="L23" s="18" t="n">
        <v>3474.68</v>
      </c>
      <c r="M23" s="18" t="n">
        <v>9956.21</v>
      </c>
    </row>
    <row r="24" s="10" customFormat="true" ht="54" hidden="false" customHeight="true" outlineLevel="0" collapsed="false">
      <c r="A24" s="1"/>
      <c r="B24" s="15" t="s">
        <v>16</v>
      </c>
      <c r="C24" s="16" t="s">
        <v>49</v>
      </c>
      <c r="D24" s="16" t="s">
        <v>50</v>
      </c>
      <c r="E24" s="15" t="s">
        <v>19</v>
      </c>
      <c r="F24" s="15" t="n">
        <v>92984117111</v>
      </c>
      <c r="G24" s="17" t="s">
        <v>51</v>
      </c>
      <c r="H24" s="18" t="n">
        <v>5129.73</v>
      </c>
      <c r="I24" s="18"/>
      <c r="J24" s="18"/>
      <c r="K24" s="18" t="n">
        <v>3267.04</v>
      </c>
      <c r="L24" s="18" t="n">
        <v>930.53</v>
      </c>
      <c r="M24" s="18" t="n">
        <v>4199.2</v>
      </c>
    </row>
    <row r="25" s="10" customFormat="true" ht="54" hidden="false" customHeight="true" outlineLevel="0" collapsed="false">
      <c r="A25" s="1"/>
      <c r="B25" s="15" t="s">
        <v>16</v>
      </c>
      <c r="C25" s="16" t="s">
        <v>52</v>
      </c>
      <c r="D25" s="16" t="s">
        <v>53</v>
      </c>
      <c r="E25" s="15" t="s">
        <v>19</v>
      </c>
      <c r="F25" s="15" t="n">
        <v>92981379626</v>
      </c>
      <c r="G25" s="17" t="s">
        <v>54</v>
      </c>
      <c r="H25" s="18" t="n">
        <v>11244.31</v>
      </c>
      <c r="I25" s="18"/>
      <c r="J25" s="18"/>
      <c r="K25" s="18" t="n">
        <v>7814.79</v>
      </c>
      <c r="L25" s="18" t="n">
        <v>2873.37</v>
      </c>
      <c r="M25" s="18" t="n">
        <v>8370.94</v>
      </c>
    </row>
    <row r="26" s="10" customFormat="true" ht="54" hidden="false" customHeight="true" outlineLevel="0" collapsed="false">
      <c r="A26" s="1"/>
      <c r="B26" s="15" t="s">
        <v>16</v>
      </c>
      <c r="C26" s="16" t="s">
        <v>55</v>
      </c>
      <c r="D26" s="16" t="s">
        <v>56</v>
      </c>
      <c r="E26" s="15" t="s">
        <v>19</v>
      </c>
      <c r="F26" s="15" t="n">
        <v>62983444477</v>
      </c>
      <c r="G26" s="17" t="s">
        <v>57</v>
      </c>
      <c r="H26" s="18" t="n">
        <v>17572.09</v>
      </c>
      <c r="I26" s="18"/>
      <c r="J26" s="18"/>
      <c r="K26" s="18" t="n">
        <v>7814.79</v>
      </c>
      <c r="L26" s="18" t="n">
        <v>4613.51</v>
      </c>
      <c r="M26" s="18" t="n">
        <v>12958.58</v>
      </c>
    </row>
    <row r="27" s="10" customFormat="true" ht="54" hidden="false" customHeight="true" outlineLevel="0" collapsed="false">
      <c r="A27" s="1"/>
      <c r="B27" s="15" t="s">
        <v>16</v>
      </c>
      <c r="C27" s="16" t="s">
        <v>58</v>
      </c>
      <c r="D27" s="16" t="s">
        <v>59</v>
      </c>
      <c r="E27" s="15" t="s">
        <v>19</v>
      </c>
      <c r="F27" s="15" t="n">
        <v>62991473248</v>
      </c>
      <c r="G27" s="17" t="s">
        <v>60</v>
      </c>
      <c r="H27" s="18" t="n">
        <v>17572.09</v>
      </c>
      <c r="I27" s="18"/>
      <c r="J27" s="18"/>
      <c r="K27" s="18" t="n">
        <v>7814.79</v>
      </c>
      <c r="L27" s="18" t="n">
        <v>4613.51</v>
      </c>
      <c r="M27" s="18" t="n">
        <v>12958.58</v>
      </c>
    </row>
    <row r="28" s="10" customFormat="true" ht="54" hidden="false" customHeight="true" outlineLevel="0" collapsed="false">
      <c r="A28" s="1"/>
      <c r="B28" s="15" t="s">
        <v>16</v>
      </c>
      <c r="C28" s="16" t="s">
        <v>61</v>
      </c>
      <c r="D28" s="16" t="s">
        <v>62</v>
      </c>
      <c r="E28" s="15" t="s">
        <v>19</v>
      </c>
      <c r="F28" s="15" t="n">
        <v>92999819901</v>
      </c>
      <c r="G28" s="17" t="s">
        <v>63</v>
      </c>
      <c r="H28" s="18" t="n">
        <v>4770.64</v>
      </c>
      <c r="I28" s="18"/>
      <c r="J28" s="18"/>
      <c r="K28" s="18" t="n">
        <v>3267.04</v>
      </c>
      <c r="L28" s="18" t="n">
        <v>725.28</v>
      </c>
      <c r="M28" s="18" t="n">
        <v>4045.36</v>
      </c>
    </row>
    <row r="29" s="10" customFormat="true" ht="54" hidden="false" customHeight="true" outlineLevel="0" collapsed="false">
      <c r="A29" s="1"/>
      <c r="B29" s="15" t="s">
        <v>16</v>
      </c>
      <c r="C29" s="16" t="s">
        <v>64</v>
      </c>
      <c r="D29" s="16" t="s">
        <v>65</v>
      </c>
      <c r="E29" s="15" t="s">
        <v>19</v>
      </c>
      <c r="F29" s="15" t="n">
        <v>61996900035</v>
      </c>
      <c r="G29" s="17" t="s">
        <v>66</v>
      </c>
      <c r="H29" s="18" t="n">
        <v>25966.74</v>
      </c>
      <c r="I29" s="18"/>
      <c r="J29" s="18"/>
      <c r="K29" s="18" t="n">
        <v>10412.31</v>
      </c>
      <c r="L29" s="18" t="n">
        <v>6942.04</v>
      </c>
      <c r="M29" s="18" t="n">
        <v>19024.7</v>
      </c>
    </row>
    <row r="30" s="10" customFormat="true" ht="54" hidden="false" customHeight="true" outlineLevel="0" collapsed="false">
      <c r="A30" s="1"/>
      <c r="B30" s="15" t="s">
        <v>16</v>
      </c>
      <c r="C30" s="16" t="s">
        <v>67</v>
      </c>
      <c r="D30" s="16" t="s">
        <v>68</v>
      </c>
      <c r="E30" s="15" t="s">
        <v>19</v>
      </c>
      <c r="F30" s="15" t="n">
        <v>92993849042</v>
      </c>
      <c r="G30" s="17" t="s">
        <v>69</v>
      </c>
      <c r="H30" s="18" t="n">
        <v>11244.31</v>
      </c>
      <c r="I30" s="18"/>
      <c r="J30" s="18"/>
      <c r="K30" s="18" t="n">
        <v>7814.79</v>
      </c>
      <c r="L30" s="18" t="n">
        <v>2873.37</v>
      </c>
      <c r="M30" s="18" t="n">
        <v>8370.94</v>
      </c>
    </row>
    <row r="31" s="10" customFormat="true" ht="54" hidden="false" customHeight="true" outlineLevel="0" collapsed="false">
      <c r="A31" s="1"/>
      <c r="B31" s="15" t="s">
        <v>16</v>
      </c>
      <c r="C31" s="16" t="s">
        <v>70</v>
      </c>
      <c r="D31" s="16" t="s">
        <v>71</v>
      </c>
      <c r="E31" s="15" t="s">
        <v>19</v>
      </c>
      <c r="F31" s="15" t="n">
        <v>62981420351</v>
      </c>
      <c r="G31" s="17" t="s">
        <v>72</v>
      </c>
      <c r="H31" s="18" t="n">
        <v>17572.09</v>
      </c>
      <c r="I31" s="18"/>
      <c r="J31" s="18"/>
      <c r="K31" s="18" t="n">
        <v>7814.79</v>
      </c>
      <c r="L31" s="18" t="n">
        <v>4613.51</v>
      </c>
      <c r="M31" s="18" t="n">
        <v>12958.58</v>
      </c>
    </row>
    <row r="32" s="10" customFormat="true" ht="54" hidden="false" customHeight="true" outlineLevel="0" collapsed="false">
      <c r="A32" s="1"/>
      <c r="B32" s="15" t="s">
        <v>16</v>
      </c>
      <c r="C32" s="16" t="s">
        <v>73</v>
      </c>
      <c r="D32" s="16" t="s">
        <v>26</v>
      </c>
      <c r="E32" s="15" t="s">
        <v>19</v>
      </c>
      <c r="F32" s="15" t="n">
        <v>97984141293</v>
      </c>
      <c r="G32" s="17" t="s">
        <v>74</v>
      </c>
      <c r="H32" s="18" t="n">
        <v>6591.01</v>
      </c>
      <c r="I32" s="18"/>
      <c r="J32" s="18"/>
      <c r="K32" s="18" t="n">
        <v>3267.04</v>
      </c>
      <c r="L32" s="18" t="n">
        <v>1495.44</v>
      </c>
      <c r="M32" s="18" t="n">
        <v>5095.57</v>
      </c>
    </row>
    <row r="33" s="10" customFormat="true" ht="54" hidden="false" customHeight="true" outlineLevel="0" collapsed="false">
      <c r="A33" s="1"/>
      <c r="B33" s="15" t="s">
        <v>16</v>
      </c>
      <c r="C33" s="16" t="s">
        <v>75</v>
      </c>
      <c r="D33" s="16" t="s">
        <v>47</v>
      </c>
      <c r="E33" s="15" t="s">
        <v>19</v>
      </c>
      <c r="F33" s="15" t="n">
        <v>92981894806</v>
      </c>
      <c r="G33" s="17" t="s">
        <v>76</v>
      </c>
      <c r="H33" s="18" t="n">
        <v>11244.31</v>
      </c>
      <c r="I33" s="18"/>
      <c r="J33" s="18"/>
      <c r="K33" s="18" t="n">
        <v>7814.79</v>
      </c>
      <c r="L33" s="18" t="n">
        <v>2873.37</v>
      </c>
      <c r="M33" s="18" t="n">
        <v>8370.94</v>
      </c>
    </row>
    <row r="34" s="10" customFormat="true" ht="54" hidden="false" customHeight="true" outlineLevel="0" collapsed="false">
      <c r="A34" s="1"/>
      <c r="B34" s="15" t="s">
        <v>16</v>
      </c>
      <c r="C34" s="16" t="s">
        <v>77</v>
      </c>
      <c r="D34" s="16" t="s">
        <v>78</v>
      </c>
      <c r="E34" s="15" t="s">
        <v>19</v>
      </c>
      <c r="F34" s="15" t="n">
        <v>62985924348</v>
      </c>
      <c r="G34" s="17" t="s">
        <v>79</v>
      </c>
      <c r="H34" s="18" t="n">
        <v>13198.01</v>
      </c>
      <c r="I34" s="18"/>
      <c r="J34" s="18"/>
      <c r="K34" s="18" t="n">
        <v>7814.79</v>
      </c>
      <c r="L34" s="18" t="n">
        <v>3410.64</v>
      </c>
      <c r="M34" s="18" t="n">
        <v>9787.37</v>
      </c>
    </row>
    <row r="35" s="10" customFormat="true" ht="54" hidden="false" customHeight="true" outlineLevel="0" collapsed="false">
      <c r="A35" s="1"/>
      <c r="B35" s="15" t="s">
        <v>16</v>
      </c>
      <c r="C35" s="16" t="s">
        <v>80</v>
      </c>
      <c r="D35" s="16" t="s">
        <v>81</v>
      </c>
      <c r="E35" s="15" t="s">
        <v>19</v>
      </c>
      <c r="F35" s="15" t="n">
        <v>92993645405</v>
      </c>
      <c r="G35" s="17" t="s">
        <v>82</v>
      </c>
      <c r="H35" s="18" t="n">
        <v>11244.31</v>
      </c>
      <c r="I35" s="18"/>
      <c r="J35" s="18"/>
      <c r="K35" s="18" t="n">
        <v>7814.79</v>
      </c>
      <c r="L35" s="18" t="n">
        <v>2873.37</v>
      </c>
      <c r="M35" s="18" t="n">
        <v>8370.94</v>
      </c>
    </row>
    <row r="36" s="10" customFormat="true" ht="54" hidden="false" customHeight="true" outlineLevel="0" collapsed="false">
      <c r="A36" s="1"/>
      <c r="B36" s="15" t="s">
        <v>16</v>
      </c>
      <c r="C36" s="16" t="s">
        <v>83</v>
      </c>
      <c r="D36" s="16" t="s">
        <v>84</v>
      </c>
      <c r="E36" s="15" t="s">
        <v>19</v>
      </c>
      <c r="F36" s="15" t="n">
        <v>62983444862</v>
      </c>
      <c r="G36" s="17" t="s">
        <v>85</v>
      </c>
      <c r="H36" s="18" t="n">
        <v>13198.01</v>
      </c>
      <c r="I36" s="18"/>
      <c r="J36" s="18"/>
      <c r="K36" s="18" t="n">
        <v>7814.79</v>
      </c>
      <c r="L36" s="18" t="n">
        <v>3410.64</v>
      </c>
      <c r="M36" s="18" t="n">
        <v>9787.37</v>
      </c>
    </row>
    <row r="37" s="10" customFormat="true" ht="54" hidden="false" customHeight="true" outlineLevel="0" collapsed="false">
      <c r="A37" s="1"/>
      <c r="B37" s="15" t="s">
        <v>16</v>
      </c>
      <c r="C37" s="16" t="s">
        <v>86</v>
      </c>
      <c r="D37" s="16" t="s">
        <v>26</v>
      </c>
      <c r="E37" s="15" t="s">
        <v>19</v>
      </c>
      <c r="F37" s="15" t="n">
        <v>92994787776</v>
      </c>
      <c r="G37" s="17" t="s">
        <v>87</v>
      </c>
      <c r="H37" s="18" t="n">
        <v>4822.42</v>
      </c>
      <c r="I37" s="18"/>
      <c r="J37" s="18"/>
      <c r="K37" s="18" t="n">
        <v>3267.04</v>
      </c>
      <c r="L37" s="18" t="n">
        <v>818.37</v>
      </c>
      <c r="M37" s="18" t="n">
        <v>4004.05</v>
      </c>
    </row>
    <row r="38" s="10" customFormat="true" ht="54" hidden="false" customHeight="true" outlineLevel="0" collapsed="false">
      <c r="A38" s="1"/>
      <c r="B38" s="15" t="s">
        <v>16</v>
      </c>
      <c r="C38" s="16" t="s">
        <v>88</v>
      </c>
      <c r="D38" s="16" t="s">
        <v>89</v>
      </c>
      <c r="E38" s="15" t="s">
        <v>19</v>
      </c>
      <c r="F38" s="15" t="n">
        <v>92991605234</v>
      </c>
      <c r="G38" s="17" t="s">
        <v>90</v>
      </c>
      <c r="H38" s="18" t="n">
        <v>4668.13</v>
      </c>
      <c r="I38" s="18"/>
      <c r="J38" s="18"/>
      <c r="K38" s="18" t="n">
        <v>2970.03</v>
      </c>
      <c r="L38" s="18" t="n">
        <v>701.33</v>
      </c>
      <c r="M38" s="18" t="n">
        <v>3966.8</v>
      </c>
    </row>
    <row r="39" s="10" customFormat="true" ht="54" hidden="false" customHeight="true" outlineLevel="0" collapsed="false">
      <c r="A39" s="1"/>
      <c r="B39" s="15" t="s">
        <v>16</v>
      </c>
      <c r="C39" s="16" t="s">
        <v>91</v>
      </c>
      <c r="D39" s="16" t="s">
        <v>92</v>
      </c>
      <c r="E39" s="15" t="s">
        <v>19</v>
      </c>
      <c r="F39" s="15" t="n">
        <v>92981597633</v>
      </c>
      <c r="G39" s="17" t="s">
        <v>93</v>
      </c>
      <c r="H39" s="18" t="n">
        <v>4733.19</v>
      </c>
      <c r="I39" s="18"/>
      <c r="J39" s="18"/>
      <c r="K39" s="18" t="n">
        <v>2970.03</v>
      </c>
      <c r="L39" s="18" t="n">
        <v>785.8</v>
      </c>
      <c r="M39" s="18" t="n">
        <v>3947.39</v>
      </c>
    </row>
    <row r="40" s="10" customFormat="true" ht="54" hidden="false" customHeight="true" outlineLevel="0" collapsed="false">
      <c r="A40" s="1"/>
      <c r="B40" s="15" t="s">
        <v>16</v>
      </c>
      <c r="C40" s="16" t="s">
        <v>94</v>
      </c>
      <c r="D40" s="16" t="s">
        <v>95</v>
      </c>
      <c r="E40" s="15" t="s">
        <v>19</v>
      </c>
      <c r="F40" s="15" t="n">
        <v>62991608383</v>
      </c>
      <c r="G40" s="17" t="s">
        <v>96</v>
      </c>
      <c r="H40" s="18" t="n">
        <v>19085.85</v>
      </c>
      <c r="I40" s="18"/>
      <c r="J40" s="18"/>
      <c r="K40" s="18" t="n">
        <v>13282.25</v>
      </c>
      <c r="L40" s="18" t="n">
        <v>5029.8</v>
      </c>
      <c r="M40" s="18" t="n">
        <v>14056.05</v>
      </c>
    </row>
    <row r="41" s="10" customFormat="true" ht="54" hidden="false" customHeight="true" outlineLevel="0" collapsed="false">
      <c r="A41" s="1"/>
      <c r="B41" s="15" t="s">
        <v>16</v>
      </c>
      <c r="C41" s="16" t="s">
        <v>97</v>
      </c>
      <c r="D41" s="16" t="s">
        <v>62</v>
      </c>
      <c r="E41" s="15" t="s">
        <v>19</v>
      </c>
      <c r="F41" s="15" t="n">
        <v>62984148465</v>
      </c>
      <c r="G41" s="17" t="s">
        <v>98</v>
      </c>
      <c r="H41" s="18" t="n">
        <v>7587.61</v>
      </c>
      <c r="I41" s="18"/>
      <c r="J41" s="18"/>
      <c r="K41" s="18" t="n">
        <v>6189.54</v>
      </c>
      <c r="L41" s="18" t="n">
        <v>1735.37</v>
      </c>
      <c r="M41" s="18" t="n">
        <v>5852.24</v>
      </c>
    </row>
    <row r="42" s="10" customFormat="true" ht="54" hidden="false" customHeight="true" outlineLevel="0" collapsed="false">
      <c r="A42" s="1"/>
      <c r="B42" s="15" t="s">
        <v>16</v>
      </c>
      <c r="C42" s="16" t="s">
        <v>99</v>
      </c>
      <c r="D42" s="16" t="s">
        <v>100</v>
      </c>
      <c r="E42" s="15" t="s">
        <v>19</v>
      </c>
      <c r="F42" s="15" t="n">
        <v>92982671002</v>
      </c>
      <c r="G42" s="17" t="s">
        <v>101</v>
      </c>
      <c r="H42" s="18" t="n">
        <v>11244.31</v>
      </c>
      <c r="I42" s="18"/>
      <c r="J42" s="18"/>
      <c r="K42" s="18" t="n">
        <v>7814.79</v>
      </c>
      <c r="L42" s="18" t="n">
        <v>2873.37</v>
      </c>
      <c r="M42" s="18" t="n">
        <v>8370.94</v>
      </c>
    </row>
    <row r="43" s="10" customFormat="true" ht="54" hidden="false" customHeight="true" outlineLevel="0" collapsed="false">
      <c r="A43" s="1"/>
      <c r="B43" s="15" t="s">
        <v>16</v>
      </c>
      <c r="C43" s="16" t="s">
        <v>102</v>
      </c>
      <c r="D43" s="16" t="s">
        <v>103</v>
      </c>
      <c r="E43" s="15" t="s">
        <v>19</v>
      </c>
      <c r="F43" s="15" t="n">
        <v>92981053276</v>
      </c>
      <c r="G43" s="17" t="s">
        <v>104</v>
      </c>
      <c r="H43" s="18" t="n">
        <v>12338.36</v>
      </c>
      <c r="I43" s="18"/>
      <c r="J43" s="18"/>
      <c r="K43" s="18" t="n">
        <v>8596.26</v>
      </c>
      <c r="L43" s="18" t="n">
        <v>3174.24</v>
      </c>
      <c r="M43" s="18" t="n">
        <v>9164.12</v>
      </c>
    </row>
    <row r="44" s="10" customFormat="true" ht="54" hidden="false" customHeight="true" outlineLevel="0" collapsed="false">
      <c r="A44" s="1"/>
      <c r="B44" s="15" t="s">
        <v>16</v>
      </c>
      <c r="C44" s="16" t="s">
        <v>105</v>
      </c>
      <c r="D44" s="16" t="s">
        <v>95</v>
      </c>
      <c r="E44" s="15" t="s">
        <v>19</v>
      </c>
      <c r="F44" s="15" t="n">
        <v>92991121096</v>
      </c>
      <c r="G44" s="17" t="s">
        <v>106</v>
      </c>
      <c r="H44" s="18" t="n">
        <v>19085.85</v>
      </c>
      <c r="I44" s="18"/>
      <c r="J44" s="18"/>
      <c r="K44" s="18" t="n">
        <v>13282.25</v>
      </c>
      <c r="L44" s="18" t="n">
        <v>5049.8</v>
      </c>
      <c r="M44" s="18" t="n">
        <v>14036.05</v>
      </c>
    </row>
    <row r="45" s="10" customFormat="true" ht="54" hidden="false" customHeight="true" outlineLevel="0" collapsed="false">
      <c r="A45" s="1"/>
      <c r="B45" s="15" t="s">
        <v>16</v>
      </c>
      <c r="C45" s="16" t="s">
        <v>107</v>
      </c>
      <c r="D45" s="16" t="s">
        <v>108</v>
      </c>
      <c r="E45" s="15" t="s">
        <v>19</v>
      </c>
      <c r="F45" s="15" t="n">
        <v>92984364246</v>
      </c>
      <c r="G45" s="17" t="s">
        <v>109</v>
      </c>
      <c r="H45" s="18" t="n">
        <v>11244.31</v>
      </c>
      <c r="I45" s="18"/>
      <c r="J45" s="18"/>
      <c r="K45" s="18" t="n">
        <v>7814.79</v>
      </c>
      <c r="L45" s="18" t="n">
        <v>2893.37</v>
      </c>
      <c r="M45" s="18" t="n">
        <v>8350.94</v>
      </c>
    </row>
    <row r="46" s="10" customFormat="true" ht="54" hidden="false" customHeight="true" outlineLevel="0" collapsed="false">
      <c r="A46" s="1"/>
      <c r="B46" s="15" t="s">
        <v>16</v>
      </c>
      <c r="C46" s="16" t="s">
        <v>110</v>
      </c>
      <c r="D46" s="16" t="s">
        <v>111</v>
      </c>
      <c r="E46" s="15" t="s">
        <v>19</v>
      </c>
      <c r="F46" s="15" t="n">
        <v>62991609077</v>
      </c>
      <c r="G46" s="17" t="s">
        <v>112</v>
      </c>
      <c r="H46" s="18" t="n">
        <v>30115.91</v>
      </c>
      <c r="I46" s="18"/>
      <c r="J46" s="18"/>
      <c r="K46" s="18" t="n">
        <v>10412.31</v>
      </c>
      <c r="L46" s="18" t="n">
        <v>8063.06</v>
      </c>
      <c r="M46" s="18" t="n">
        <v>22052.85</v>
      </c>
    </row>
    <row r="47" s="10" customFormat="true" ht="54" hidden="false" customHeight="true" outlineLevel="0" collapsed="false">
      <c r="A47" s="1"/>
      <c r="B47" s="15" t="s">
        <v>16</v>
      </c>
      <c r="C47" s="16" t="s">
        <v>113</v>
      </c>
      <c r="D47" s="16" t="s">
        <v>26</v>
      </c>
      <c r="E47" s="15" t="s">
        <v>19</v>
      </c>
      <c r="F47" s="15" t="n">
        <v>62994914371</v>
      </c>
      <c r="G47" s="17" t="s">
        <v>114</v>
      </c>
      <c r="H47" s="18" t="n">
        <v>5337.33</v>
      </c>
      <c r="I47" s="18"/>
      <c r="J47" s="18"/>
      <c r="K47" s="18" t="n">
        <v>3267.04</v>
      </c>
      <c r="L47" s="18" t="n">
        <v>948.86</v>
      </c>
      <c r="M47" s="18" t="n">
        <v>4388.47</v>
      </c>
    </row>
    <row r="48" s="10" customFormat="true" ht="54" hidden="false" customHeight="true" outlineLevel="0" collapsed="false">
      <c r="A48" s="1"/>
      <c r="B48" s="15" t="s">
        <v>16</v>
      </c>
      <c r="C48" s="16" t="s">
        <v>115</v>
      </c>
      <c r="D48" s="16" t="s">
        <v>116</v>
      </c>
      <c r="E48" s="15" t="s">
        <v>19</v>
      </c>
      <c r="F48" s="15" t="n">
        <v>62998721178</v>
      </c>
      <c r="G48" s="17" t="s">
        <v>117</v>
      </c>
      <c r="H48" s="18" t="n">
        <v>13198.01</v>
      </c>
      <c r="I48" s="18"/>
      <c r="J48" s="18"/>
      <c r="K48" s="18" t="n">
        <v>7814.79</v>
      </c>
      <c r="L48" s="18" t="n">
        <v>3410.64</v>
      </c>
      <c r="M48" s="18" t="n">
        <v>9787.37</v>
      </c>
    </row>
    <row r="49" s="10" customFormat="true" ht="54" hidden="false" customHeight="true" outlineLevel="0" collapsed="false">
      <c r="A49" s="1"/>
      <c r="B49" s="15" t="s">
        <v>16</v>
      </c>
      <c r="C49" s="16" t="s">
        <v>118</v>
      </c>
      <c r="D49" s="16" t="s">
        <v>119</v>
      </c>
      <c r="E49" s="15" t="s">
        <v>19</v>
      </c>
      <c r="F49" s="15" t="n">
        <v>92992410105</v>
      </c>
      <c r="G49" s="19" t="s">
        <v>120</v>
      </c>
      <c r="H49" s="18" t="n">
        <v>20268.39</v>
      </c>
      <c r="I49" s="18"/>
      <c r="J49" s="18"/>
      <c r="K49" s="18" t="n">
        <v>7814.79</v>
      </c>
      <c r="L49" s="18" t="n">
        <v>5355</v>
      </c>
      <c r="M49" s="18" t="n">
        <v>14913.39</v>
      </c>
    </row>
    <row r="50" s="10" customFormat="true" ht="54" hidden="false" customHeight="true" outlineLevel="0" collapsed="false">
      <c r="A50" s="1"/>
      <c r="B50" s="15" t="s">
        <v>16</v>
      </c>
      <c r="C50" s="16" t="s">
        <v>121</v>
      </c>
      <c r="D50" s="16" t="s">
        <v>122</v>
      </c>
      <c r="E50" s="15" t="s">
        <v>19</v>
      </c>
      <c r="F50" s="15" t="n">
        <v>92991185403</v>
      </c>
      <c r="G50" s="19" t="s">
        <v>123</v>
      </c>
      <c r="H50" s="18" t="n">
        <v>11244.31</v>
      </c>
      <c r="I50" s="18"/>
      <c r="J50" s="18"/>
      <c r="K50" s="18" t="n">
        <v>7814.79</v>
      </c>
      <c r="L50" s="18" t="n">
        <v>2873.37</v>
      </c>
      <c r="M50" s="18" t="n">
        <v>8370.94</v>
      </c>
    </row>
    <row r="51" s="10" customFormat="true" ht="54" hidden="false" customHeight="true" outlineLevel="0" collapsed="false">
      <c r="A51" s="1"/>
      <c r="B51" s="15" t="s">
        <v>16</v>
      </c>
      <c r="C51" s="16" t="s">
        <v>124</v>
      </c>
      <c r="D51" s="16" t="s">
        <v>125</v>
      </c>
      <c r="E51" s="15" t="s">
        <v>19</v>
      </c>
      <c r="F51" s="15" t="n">
        <v>92992735411</v>
      </c>
      <c r="G51" s="17" t="s">
        <v>126</v>
      </c>
      <c r="H51" s="18" t="n">
        <v>33774.84</v>
      </c>
      <c r="I51" s="18"/>
      <c r="J51" s="18"/>
      <c r="K51" s="18" t="n">
        <v>23908.03</v>
      </c>
      <c r="L51" s="18" t="n">
        <v>9017.13</v>
      </c>
      <c r="M51" s="18" t="n">
        <v>24757.71</v>
      </c>
    </row>
    <row r="52" s="10" customFormat="true" ht="54" hidden="false" customHeight="true" outlineLevel="0" collapsed="false">
      <c r="A52" s="1"/>
      <c r="B52" s="15" t="s">
        <v>16</v>
      </c>
      <c r="C52" s="16" t="s">
        <v>127</v>
      </c>
      <c r="D52" s="16" t="s">
        <v>128</v>
      </c>
      <c r="E52" s="15" t="s">
        <v>19</v>
      </c>
      <c r="F52" s="15" t="n">
        <v>92984462097</v>
      </c>
      <c r="G52" s="17" t="s">
        <v>129</v>
      </c>
      <c r="H52" s="18" t="n">
        <v>11244.31</v>
      </c>
      <c r="I52" s="18"/>
      <c r="J52" s="18"/>
      <c r="K52" s="18" t="n">
        <v>7814.79</v>
      </c>
      <c r="L52" s="18" t="n">
        <v>2873.37</v>
      </c>
      <c r="M52" s="18" t="n">
        <v>8370.94</v>
      </c>
    </row>
    <row r="53" s="10" customFormat="true" ht="54" hidden="false" customHeight="true" outlineLevel="0" collapsed="false">
      <c r="A53" s="1"/>
      <c r="B53" s="15" t="s">
        <v>16</v>
      </c>
      <c r="C53" s="16" t="s">
        <v>130</v>
      </c>
      <c r="D53" s="16" t="s">
        <v>62</v>
      </c>
      <c r="E53" s="15" t="s">
        <v>19</v>
      </c>
      <c r="F53" s="15" t="n">
        <v>62994030854</v>
      </c>
      <c r="G53" s="17" t="s">
        <v>131</v>
      </c>
      <c r="H53" s="18" t="n">
        <v>5292.77</v>
      </c>
      <c r="I53" s="18"/>
      <c r="J53" s="18"/>
      <c r="K53" s="18" t="n">
        <v>3267.04</v>
      </c>
      <c r="L53" s="18" t="n">
        <v>930.37</v>
      </c>
      <c r="M53" s="18" t="n">
        <v>4362.4</v>
      </c>
    </row>
    <row r="54" s="10" customFormat="true" ht="54" hidden="false" customHeight="true" outlineLevel="0" collapsed="false">
      <c r="A54" s="1"/>
      <c r="B54" s="15" t="s">
        <v>16</v>
      </c>
      <c r="C54" s="16" t="s">
        <v>132</v>
      </c>
      <c r="D54" s="16" t="s">
        <v>133</v>
      </c>
      <c r="E54" s="15" t="s">
        <v>19</v>
      </c>
      <c r="F54" s="15" t="n">
        <v>92991568513</v>
      </c>
      <c r="G54" s="17" t="s">
        <v>134</v>
      </c>
      <c r="H54" s="18" t="n">
        <v>13118.39</v>
      </c>
      <c r="I54" s="18"/>
      <c r="J54" s="18"/>
      <c r="K54" s="18" t="n">
        <v>7814.79</v>
      </c>
      <c r="L54" s="18" t="n">
        <v>3388.75</v>
      </c>
      <c r="M54" s="18" t="n">
        <v>9729.64</v>
      </c>
    </row>
    <row r="55" s="10" customFormat="true" ht="54" hidden="false" customHeight="true" outlineLevel="0" collapsed="false">
      <c r="A55" s="1"/>
      <c r="B55" s="15" t="s">
        <v>16</v>
      </c>
      <c r="C55" s="16" t="s">
        <v>135</v>
      </c>
      <c r="D55" s="16" t="s">
        <v>62</v>
      </c>
      <c r="E55" s="15" t="s">
        <v>19</v>
      </c>
      <c r="F55" s="15" t="n">
        <v>92985290856</v>
      </c>
      <c r="G55" s="17" t="s">
        <v>136</v>
      </c>
      <c r="H55" s="18" t="n">
        <v>4770.64</v>
      </c>
      <c r="I55" s="18"/>
      <c r="J55" s="18"/>
      <c r="K55" s="18" t="n">
        <v>3267.04</v>
      </c>
      <c r="L55" s="18" t="n">
        <v>725.28</v>
      </c>
      <c r="M55" s="18" t="n">
        <v>4045.36</v>
      </c>
    </row>
    <row r="56" s="10" customFormat="true" ht="54" hidden="false" customHeight="true" outlineLevel="0" collapsed="false">
      <c r="A56" s="1"/>
      <c r="B56" s="15" t="s">
        <v>16</v>
      </c>
      <c r="C56" s="16" t="s">
        <v>137</v>
      </c>
      <c r="D56" s="16" t="s">
        <v>138</v>
      </c>
      <c r="E56" s="15" t="s">
        <v>19</v>
      </c>
      <c r="F56" s="15" t="n">
        <v>61999450445</v>
      </c>
      <c r="G56" s="17" t="s">
        <v>139</v>
      </c>
      <c r="H56" s="18" t="n">
        <v>15618.39</v>
      </c>
      <c r="I56" s="18"/>
      <c r="J56" s="18"/>
      <c r="K56" s="18" t="n">
        <v>7814.79</v>
      </c>
      <c r="L56" s="18" t="n">
        <v>4076.25</v>
      </c>
      <c r="M56" s="18" t="n">
        <v>11542.14</v>
      </c>
    </row>
    <row r="57" s="10" customFormat="true" ht="54" hidden="false" customHeight="true" outlineLevel="0" collapsed="false">
      <c r="A57" s="1"/>
      <c r="B57" s="15" t="s">
        <v>16</v>
      </c>
      <c r="C57" s="16" t="s">
        <v>140</v>
      </c>
      <c r="D57" s="16" t="s">
        <v>141</v>
      </c>
      <c r="E57" s="15" t="s">
        <v>19</v>
      </c>
      <c r="F57" s="15" t="n">
        <v>92985960590</v>
      </c>
      <c r="G57" s="17" t="s">
        <v>142</v>
      </c>
      <c r="H57" s="18" t="n">
        <v>11244.31</v>
      </c>
      <c r="I57" s="18"/>
      <c r="J57" s="18"/>
      <c r="K57" s="18" t="n">
        <v>7814.79</v>
      </c>
      <c r="L57" s="18" t="n">
        <v>2873.37</v>
      </c>
      <c r="M57" s="18" t="n">
        <v>8370.94</v>
      </c>
    </row>
    <row r="58" s="10" customFormat="true" ht="54" hidden="false" customHeight="true" outlineLevel="0" collapsed="false">
      <c r="A58" s="1"/>
      <c r="B58" s="15" t="s">
        <v>16</v>
      </c>
      <c r="C58" s="16" t="s">
        <v>143</v>
      </c>
      <c r="D58" s="16" t="s">
        <v>144</v>
      </c>
      <c r="E58" s="15" t="s">
        <v>19</v>
      </c>
      <c r="F58" s="15" t="n">
        <v>92981097750</v>
      </c>
      <c r="G58" s="17" t="s">
        <v>145</v>
      </c>
      <c r="H58" s="18" t="n">
        <v>11244.31</v>
      </c>
      <c r="I58" s="18"/>
      <c r="J58" s="18"/>
      <c r="K58" s="18" t="n">
        <v>7814.79</v>
      </c>
      <c r="L58" s="18" t="n">
        <v>2873.37</v>
      </c>
      <c r="M58" s="18" t="n">
        <v>8370.94</v>
      </c>
    </row>
    <row r="59" s="10" customFormat="true" ht="54" hidden="false" customHeight="true" outlineLevel="0" collapsed="false">
      <c r="A59" s="1"/>
      <c r="B59" s="15" t="s">
        <v>16</v>
      </c>
      <c r="C59" s="16" t="s">
        <v>146</v>
      </c>
      <c r="D59" s="16" t="s">
        <v>147</v>
      </c>
      <c r="E59" s="15" t="s">
        <v>19</v>
      </c>
      <c r="F59" s="15" t="n">
        <v>92984011786</v>
      </c>
      <c r="G59" s="17" t="s">
        <v>148</v>
      </c>
      <c r="H59" s="18" t="n">
        <v>13430.89</v>
      </c>
      <c r="I59" s="18"/>
      <c r="J59" s="18"/>
      <c r="K59" s="18" t="n">
        <v>7814.79</v>
      </c>
      <c r="L59" s="18" t="n">
        <v>3474.68</v>
      </c>
      <c r="M59" s="18" t="n">
        <v>9956.21</v>
      </c>
    </row>
    <row r="60" s="10" customFormat="true" ht="54" hidden="false" customHeight="true" outlineLevel="0" collapsed="false">
      <c r="A60" s="1"/>
      <c r="B60" s="15" t="s">
        <v>16</v>
      </c>
      <c r="C60" s="16" t="s">
        <v>149</v>
      </c>
      <c r="D60" s="16" t="s">
        <v>103</v>
      </c>
      <c r="E60" s="15" t="s">
        <v>19</v>
      </c>
      <c r="F60" s="15" t="n">
        <v>92991278702</v>
      </c>
      <c r="G60" s="17" t="s">
        <v>150</v>
      </c>
      <c r="H60" s="18" t="n">
        <v>12338.36</v>
      </c>
      <c r="I60" s="18"/>
      <c r="J60" s="18"/>
      <c r="K60" s="18" t="n">
        <v>8596.26</v>
      </c>
      <c r="L60" s="18" t="n">
        <v>3069.96</v>
      </c>
      <c r="M60" s="18" t="n">
        <v>9268.4</v>
      </c>
    </row>
    <row r="61" s="10" customFormat="true" ht="54" hidden="false" customHeight="true" outlineLevel="0" collapsed="false">
      <c r="A61" s="1"/>
      <c r="B61" s="15" t="s">
        <v>16</v>
      </c>
      <c r="C61" s="16" t="s">
        <v>151</v>
      </c>
      <c r="D61" s="16" t="s">
        <v>152</v>
      </c>
      <c r="E61" s="15" t="s">
        <v>19</v>
      </c>
      <c r="F61" s="15" t="n">
        <v>86999817747</v>
      </c>
      <c r="G61" s="17" t="s">
        <v>153</v>
      </c>
      <c r="H61" s="18" t="n">
        <v>11244.31</v>
      </c>
      <c r="I61" s="18"/>
      <c r="J61" s="18"/>
      <c r="K61" s="18" t="n">
        <v>7814.79</v>
      </c>
      <c r="L61" s="18" t="n">
        <v>2873.37</v>
      </c>
      <c r="M61" s="18" t="n">
        <v>8370.94</v>
      </c>
    </row>
    <row r="62" s="10" customFormat="true" ht="54" hidden="false" customHeight="true" outlineLevel="0" collapsed="false">
      <c r="A62" s="1"/>
      <c r="B62" s="15" t="s">
        <v>16</v>
      </c>
      <c r="C62" s="16" t="s">
        <v>154</v>
      </c>
      <c r="D62" s="16" t="s">
        <v>155</v>
      </c>
      <c r="E62" s="15" t="s">
        <v>19</v>
      </c>
      <c r="F62" s="15" t="n">
        <v>62992405456</v>
      </c>
      <c r="G62" s="19" t="s">
        <v>156</v>
      </c>
      <c r="H62" s="18" t="n">
        <v>10870.8</v>
      </c>
      <c r="I62" s="18"/>
      <c r="J62" s="18"/>
      <c r="K62" s="18" t="n">
        <v>7172.92</v>
      </c>
      <c r="L62" s="18" t="n">
        <v>2770.66</v>
      </c>
      <c r="M62" s="18" t="n">
        <v>8100.14</v>
      </c>
    </row>
    <row r="63" s="10" customFormat="true" ht="54" hidden="false" customHeight="true" outlineLevel="0" collapsed="false">
      <c r="A63" s="1"/>
      <c r="B63" s="15" t="s">
        <v>16</v>
      </c>
      <c r="C63" s="16" t="s">
        <v>157</v>
      </c>
      <c r="D63" s="16" t="s">
        <v>95</v>
      </c>
      <c r="E63" s="15" t="s">
        <v>19</v>
      </c>
      <c r="F63" s="15" t="n">
        <v>84998951234</v>
      </c>
      <c r="G63" s="19" t="s">
        <v>158</v>
      </c>
      <c r="H63" s="18" t="n">
        <v>28196.3</v>
      </c>
      <c r="I63" s="18"/>
      <c r="J63" s="18"/>
      <c r="K63" s="18" t="n">
        <v>19923.36</v>
      </c>
      <c r="L63" s="18" t="n">
        <v>7535.17</v>
      </c>
      <c r="M63" s="18" t="n">
        <v>20661.13</v>
      </c>
    </row>
    <row r="64" s="10" customFormat="true" ht="54" hidden="false" customHeight="true" outlineLevel="0" collapsed="false">
      <c r="A64" s="1"/>
      <c r="B64" s="15" t="s">
        <v>16</v>
      </c>
      <c r="C64" s="16" t="s">
        <v>159</v>
      </c>
      <c r="D64" s="16" t="s">
        <v>92</v>
      </c>
      <c r="E64" s="15" t="s">
        <v>19</v>
      </c>
      <c r="F64" s="15" t="n">
        <v>92995106407</v>
      </c>
      <c r="G64" s="17" t="s">
        <v>160</v>
      </c>
      <c r="H64" s="18" t="n">
        <v>5365.99</v>
      </c>
      <c r="I64" s="18"/>
      <c r="J64" s="18"/>
      <c r="K64" s="18" t="n">
        <v>2970.03</v>
      </c>
      <c r="L64" s="18" t="n">
        <v>960.75</v>
      </c>
      <c r="M64" s="18" t="n">
        <v>4405.24</v>
      </c>
    </row>
    <row r="65" s="10" customFormat="true" ht="54" hidden="false" customHeight="true" outlineLevel="0" collapsed="false">
      <c r="A65" s="1"/>
      <c r="B65" s="15" t="s">
        <v>16</v>
      </c>
      <c r="C65" s="16" t="s">
        <v>161</v>
      </c>
      <c r="D65" s="16" t="s">
        <v>162</v>
      </c>
      <c r="E65" s="15" t="s">
        <v>19</v>
      </c>
      <c r="F65" s="15" t="n">
        <v>84999746221</v>
      </c>
      <c r="G65" s="17" t="s">
        <v>163</v>
      </c>
      <c r="H65" s="18" t="n">
        <v>15618.39</v>
      </c>
      <c r="I65" s="18"/>
      <c r="J65" s="18"/>
      <c r="K65" s="18" t="n">
        <v>7814.79</v>
      </c>
      <c r="L65" s="18" t="n">
        <v>3919.84</v>
      </c>
      <c r="M65" s="18" t="n">
        <v>11698.55</v>
      </c>
    </row>
    <row r="66" s="10" customFormat="true" ht="54" hidden="false" customHeight="true" outlineLevel="0" collapsed="false">
      <c r="A66" s="1"/>
      <c r="B66" s="15" t="s">
        <v>16</v>
      </c>
      <c r="C66" s="16" t="s">
        <v>164</v>
      </c>
      <c r="D66" s="16" t="s">
        <v>26</v>
      </c>
      <c r="E66" s="15" t="s">
        <v>19</v>
      </c>
      <c r="F66" s="15" t="n">
        <v>92991278730</v>
      </c>
      <c r="G66" s="17" t="s">
        <v>165</v>
      </c>
      <c r="H66" s="18" t="n">
        <v>4882.85</v>
      </c>
      <c r="I66" s="18"/>
      <c r="J66" s="18"/>
      <c r="K66" s="18" t="n">
        <v>3267.04</v>
      </c>
      <c r="L66" s="18" t="n">
        <v>779.71</v>
      </c>
      <c r="M66" s="18" t="n">
        <v>4103.14</v>
      </c>
    </row>
    <row r="67" s="10" customFormat="true" ht="54" hidden="false" customHeight="true" outlineLevel="0" collapsed="false">
      <c r="A67" s="1"/>
      <c r="B67" s="15" t="s">
        <v>16</v>
      </c>
      <c r="C67" s="16" t="s">
        <v>166</v>
      </c>
      <c r="D67" s="16" t="s">
        <v>167</v>
      </c>
      <c r="E67" s="15" t="s">
        <v>19</v>
      </c>
      <c r="F67" s="15" t="n">
        <v>92992337565</v>
      </c>
      <c r="G67" s="17" t="s">
        <v>168</v>
      </c>
      <c r="H67" s="18" t="n">
        <v>11244.31</v>
      </c>
      <c r="I67" s="18"/>
      <c r="J67" s="18"/>
      <c r="K67" s="18" t="n">
        <v>7814.79</v>
      </c>
      <c r="L67" s="18" t="n">
        <v>2873.37</v>
      </c>
      <c r="M67" s="18" t="n">
        <v>8370.94</v>
      </c>
    </row>
    <row r="68" s="10" customFormat="true" ht="54" hidden="false" customHeight="true" outlineLevel="0" collapsed="false">
      <c r="A68" s="1"/>
      <c r="B68" s="15" t="s">
        <v>16</v>
      </c>
      <c r="C68" s="16" t="s">
        <v>169</v>
      </c>
      <c r="D68" s="16" t="s">
        <v>170</v>
      </c>
      <c r="E68" s="15" t="s">
        <v>19</v>
      </c>
      <c r="F68" s="15" t="n">
        <v>64999588168</v>
      </c>
      <c r="G68" s="17" t="s">
        <v>171</v>
      </c>
      <c r="H68" s="18" t="n">
        <v>21893.63</v>
      </c>
      <c r="I68" s="18" t="n">
        <v>11845.67</v>
      </c>
      <c r="J68" s="18"/>
      <c r="K68" s="18" t="n">
        <v>9833.85</v>
      </c>
      <c r="L68" s="18" t="n">
        <v>13533.14</v>
      </c>
      <c r="M68" s="18" t="n">
        <v>8360.49</v>
      </c>
    </row>
    <row r="69" s="10" customFormat="true" ht="54" hidden="false" customHeight="true" outlineLevel="0" collapsed="false">
      <c r="A69" s="1"/>
      <c r="B69" s="15" t="s">
        <v>16</v>
      </c>
      <c r="C69" s="16" t="s">
        <v>172</v>
      </c>
      <c r="D69" s="16" t="s">
        <v>173</v>
      </c>
      <c r="E69" s="15" t="s">
        <v>19</v>
      </c>
      <c r="F69" s="15" t="n">
        <v>92982490095</v>
      </c>
      <c r="G69" s="17" t="s">
        <v>174</v>
      </c>
      <c r="H69" s="18" t="n">
        <v>9040.4</v>
      </c>
      <c r="I69" s="18"/>
      <c r="J69" s="18"/>
      <c r="K69" s="18" t="n">
        <v>5206.15</v>
      </c>
      <c r="L69" s="18" t="n">
        <v>2287.3</v>
      </c>
      <c r="M69" s="18" t="n">
        <v>6753.1</v>
      </c>
    </row>
    <row r="70" s="10" customFormat="true" ht="54" hidden="false" customHeight="true" outlineLevel="0" collapsed="false">
      <c r="A70" s="1"/>
      <c r="B70" s="15" t="s">
        <v>16</v>
      </c>
      <c r="C70" s="16" t="s">
        <v>175</v>
      </c>
      <c r="D70" s="16" t="s">
        <v>133</v>
      </c>
      <c r="E70" s="15" t="s">
        <v>19</v>
      </c>
      <c r="F70" s="15" t="n">
        <v>92980009773</v>
      </c>
      <c r="G70" s="17" t="s">
        <v>176</v>
      </c>
      <c r="H70" s="18" t="n">
        <v>13118.39</v>
      </c>
      <c r="I70" s="18"/>
      <c r="J70" s="18"/>
      <c r="K70" s="18" t="n">
        <v>7814.79</v>
      </c>
      <c r="L70" s="18" t="n">
        <v>3388.75</v>
      </c>
      <c r="M70" s="18" t="n">
        <v>9729.64</v>
      </c>
    </row>
    <row r="71" s="10" customFormat="true" ht="54" hidden="false" customHeight="true" outlineLevel="0" collapsed="false">
      <c r="A71" s="1"/>
      <c r="B71" s="15" t="s">
        <v>16</v>
      </c>
      <c r="C71" s="16" t="s">
        <v>177</v>
      </c>
      <c r="D71" s="16" t="s">
        <v>178</v>
      </c>
      <c r="E71" s="15" t="s">
        <v>19</v>
      </c>
      <c r="F71" s="15" t="n">
        <v>64999814417</v>
      </c>
      <c r="G71" s="17" t="s">
        <v>179</v>
      </c>
      <c r="H71" s="18" t="n">
        <v>20090.3</v>
      </c>
      <c r="I71" s="18" t="n">
        <v>11731.56</v>
      </c>
      <c r="J71" s="18"/>
      <c r="K71" s="18" t="n">
        <v>7814.79</v>
      </c>
      <c r="L71" s="18" t="n">
        <v>13195.79</v>
      </c>
      <c r="M71" s="18" t="n">
        <v>6894.51</v>
      </c>
    </row>
    <row r="72" s="10" customFormat="true" ht="54" hidden="false" customHeight="true" outlineLevel="0" collapsed="false">
      <c r="A72" s="1"/>
      <c r="B72" s="15" t="s">
        <v>16</v>
      </c>
      <c r="C72" s="16" t="s">
        <v>180</v>
      </c>
      <c r="D72" s="16" t="s">
        <v>26</v>
      </c>
      <c r="E72" s="15" t="s">
        <v>19</v>
      </c>
      <c r="F72" s="15" t="n">
        <v>92998282112</v>
      </c>
      <c r="G72" s="17" t="s">
        <v>181</v>
      </c>
      <c r="H72" s="18" t="n">
        <v>5703.1</v>
      </c>
      <c r="I72" s="18"/>
      <c r="J72" s="18"/>
      <c r="K72" s="18" t="n">
        <v>3267.04</v>
      </c>
      <c r="L72" s="18" t="n">
        <v>912.88</v>
      </c>
      <c r="M72" s="18" t="n">
        <v>4790.22</v>
      </c>
    </row>
    <row r="73" s="10" customFormat="true" ht="54" hidden="false" customHeight="true" outlineLevel="0" collapsed="false">
      <c r="A73" s="1"/>
      <c r="B73" s="15" t="s">
        <v>16</v>
      </c>
      <c r="C73" s="16" t="s">
        <v>182</v>
      </c>
      <c r="D73" s="16" t="s">
        <v>183</v>
      </c>
      <c r="E73" s="15" t="s">
        <v>19</v>
      </c>
      <c r="F73" s="15" t="n">
        <v>92984318391</v>
      </c>
      <c r="G73" s="17" t="s">
        <v>184</v>
      </c>
      <c r="H73" s="18" t="n">
        <v>11244.31</v>
      </c>
      <c r="I73" s="18"/>
      <c r="J73" s="18"/>
      <c r="K73" s="18" t="n">
        <v>7814.79</v>
      </c>
      <c r="L73" s="18" t="n">
        <v>2873.37</v>
      </c>
      <c r="M73" s="18" t="n">
        <v>8370.94</v>
      </c>
    </row>
    <row r="74" s="10" customFormat="true" ht="54" hidden="false" customHeight="true" outlineLevel="0" collapsed="false">
      <c r="A74" s="1"/>
      <c r="B74" s="15" t="s">
        <v>16</v>
      </c>
      <c r="C74" s="16" t="s">
        <v>185</v>
      </c>
      <c r="D74" s="16" t="s">
        <v>138</v>
      </c>
      <c r="E74" s="15" t="s">
        <v>19</v>
      </c>
      <c r="F74" s="15" t="n">
        <v>92984419556</v>
      </c>
      <c r="G74" s="17" t="s">
        <v>186</v>
      </c>
      <c r="H74" s="18" t="n">
        <v>15618.39</v>
      </c>
      <c r="I74" s="18"/>
      <c r="J74" s="18"/>
      <c r="K74" s="18" t="n">
        <v>7814.79</v>
      </c>
      <c r="L74" s="18" t="n">
        <v>4076.25</v>
      </c>
      <c r="M74" s="18" t="n">
        <v>11542.14</v>
      </c>
    </row>
    <row r="75" s="10" customFormat="true" ht="54" hidden="false" customHeight="true" outlineLevel="0" collapsed="false">
      <c r="A75" s="1"/>
      <c r="B75" s="15" t="s">
        <v>16</v>
      </c>
      <c r="C75" s="16" t="s">
        <v>187</v>
      </c>
      <c r="D75" s="16" t="s">
        <v>62</v>
      </c>
      <c r="E75" s="15" t="s">
        <v>19</v>
      </c>
      <c r="F75" s="15" t="n">
        <v>92981437135</v>
      </c>
      <c r="G75" s="17" t="s">
        <v>188</v>
      </c>
      <c r="H75" s="18" t="n">
        <v>5251.73</v>
      </c>
      <c r="I75" s="18"/>
      <c r="J75" s="18"/>
      <c r="K75" s="18" t="n">
        <v>3267.04</v>
      </c>
      <c r="L75" s="18" t="n">
        <v>925.59</v>
      </c>
      <c r="M75" s="18" t="n">
        <v>4326.14</v>
      </c>
    </row>
    <row r="76" s="10" customFormat="true" ht="54" hidden="false" customHeight="true" outlineLevel="0" collapsed="false">
      <c r="A76" s="1"/>
      <c r="B76" s="15" t="s">
        <v>16</v>
      </c>
      <c r="C76" s="16" t="s">
        <v>189</v>
      </c>
      <c r="D76" s="16" t="s">
        <v>190</v>
      </c>
      <c r="E76" s="15" t="s">
        <v>19</v>
      </c>
      <c r="F76" s="15" t="n">
        <v>24992721201</v>
      </c>
      <c r="G76" s="17" t="s">
        <v>191</v>
      </c>
      <c r="H76" s="18" t="n">
        <v>11244.31</v>
      </c>
      <c r="I76" s="18"/>
      <c r="J76" s="18"/>
      <c r="K76" s="18" t="n">
        <v>7814.79</v>
      </c>
      <c r="L76" s="18" t="n">
        <v>2873.37</v>
      </c>
      <c r="M76" s="18" t="n">
        <v>8370.94</v>
      </c>
    </row>
    <row r="77" s="10" customFormat="true" ht="54" hidden="false" customHeight="true" outlineLevel="0" collapsed="false">
      <c r="A77" s="1"/>
      <c r="B77" s="15" t="s">
        <v>16</v>
      </c>
      <c r="C77" s="16" t="s">
        <v>192</v>
      </c>
      <c r="D77" s="16" t="s">
        <v>26</v>
      </c>
      <c r="E77" s="15" t="s">
        <v>19</v>
      </c>
      <c r="F77" s="15" t="n">
        <v>92982017179</v>
      </c>
      <c r="G77" s="17" t="s">
        <v>193</v>
      </c>
      <c r="H77" s="18" t="n">
        <v>4770.64</v>
      </c>
      <c r="I77" s="18"/>
      <c r="J77" s="18"/>
      <c r="K77" s="18" t="n">
        <v>3267.04</v>
      </c>
      <c r="L77" s="18" t="n">
        <v>738.75</v>
      </c>
      <c r="M77" s="18" t="n">
        <v>4031.89</v>
      </c>
    </row>
    <row r="78" s="10" customFormat="true" ht="54" hidden="false" customHeight="true" outlineLevel="0" collapsed="false">
      <c r="A78" s="1"/>
      <c r="B78" s="15" t="s">
        <v>16</v>
      </c>
      <c r="C78" s="16" t="s">
        <v>194</v>
      </c>
      <c r="D78" s="16" t="s">
        <v>195</v>
      </c>
      <c r="E78" s="15" t="s">
        <v>19</v>
      </c>
      <c r="F78" s="15" t="n">
        <v>92992031434</v>
      </c>
      <c r="G78" s="17" t="s">
        <v>196</v>
      </c>
      <c r="H78" s="18" t="n">
        <v>15618.39</v>
      </c>
      <c r="I78" s="18"/>
      <c r="J78" s="18"/>
      <c r="K78" s="18" t="n">
        <v>7814.79</v>
      </c>
      <c r="L78" s="18" t="n">
        <v>4076.25</v>
      </c>
      <c r="M78" s="18" t="n">
        <v>11542.14</v>
      </c>
    </row>
    <row r="79" s="10" customFormat="true" ht="54" hidden="false" customHeight="true" outlineLevel="0" collapsed="false">
      <c r="A79" s="1"/>
      <c r="B79" s="15" t="s">
        <v>16</v>
      </c>
      <c r="C79" s="16" t="s">
        <v>197</v>
      </c>
      <c r="D79" s="16" t="s">
        <v>198</v>
      </c>
      <c r="E79" s="15" t="s">
        <v>19</v>
      </c>
      <c r="F79" s="15" t="n">
        <v>92985421959</v>
      </c>
      <c r="G79" s="17" t="s">
        <v>199</v>
      </c>
      <c r="H79" s="18" t="n">
        <v>11244.31</v>
      </c>
      <c r="I79" s="18"/>
      <c r="J79" s="18"/>
      <c r="K79" s="18" t="n">
        <v>7814.79</v>
      </c>
      <c r="L79" s="18" t="n">
        <v>2873.37</v>
      </c>
      <c r="M79" s="18" t="n">
        <v>8370.94</v>
      </c>
    </row>
    <row r="80" s="10" customFormat="true" ht="54" hidden="false" customHeight="true" outlineLevel="0" collapsed="false">
      <c r="A80" s="1"/>
      <c r="B80" s="15" t="s">
        <v>16</v>
      </c>
      <c r="C80" s="16" t="s">
        <v>200</v>
      </c>
      <c r="D80" s="16" t="s">
        <v>201</v>
      </c>
      <c r="E80" s="15" t="s">
        <v>19</v>
      </c>
      <c r="F80" s="15" t="n">
        <v>92988235231</v>
      </c>
      <c r="G80" s="17" t="s">
        <v>202</v>
      </c>
      <c r="H80" s="18" t="n">
        <v>11244.31</v>
      </c>
      <c r="I80" s="18"/>
      <c r="J80" s="18"/>
      <c r="K80" s="18" t="n">
        <v>7814.79</v>
      </c>
      <c r="L80" s="18" t="n">
        <v>2873.37</v>
      </c>
      <c r="M80" s="18" t="n">
        <v>8370.94</v>
      </c>
    </row>
    <row r="81" s="10" customFormat="true" ht="54" hidden="false" customHeight="true" outlineLevel="0" collapsed="false">
      <c r="A81" s="1"/>
      <c r="B81" s="15" t="s">
        <v>16</v>
      </c>
      <c r="C81" s="16" t="s">
        <v>203</v>
      </c>
      <c r="D81" s="16" t="s">
        <v>204</v>
      </c>
      <c r="E81" s="15" t="s">
        <v>19</v>
      </c>
      <c r="F81" s="15" t="n">
        <v>92981737693</v>
      </c>
      <c r="G81" s="17" t="s">
        <v>205</v>
      </c>
      <c r="H81" s="18" t="n">
        <v>11244.31</v>
      </c>
      <c r="I81" s="18"/>
      <c r="J81" s="18"/>
      <c r="K81" s="18" t="n">
        <v>7814.79</v>
      </c>
      <c r="L81" s="18" t="n">
        <v>2821.24</v>
      </c>
      <c r="M81" s="18" t="n">
        <v>8423.07</v>
      </c>
    </row>
    <row r="82" s="10" customFormat="true" ht="54" hidden="false" customHeight="true" outlineLevel="0" collapsed="false">
      <c r="A82" s="1"/>
      <c r="B82" s="15" t="s">
        <v>16</v>
      </c>
      <c r="C82" s="16" t="s">
        <v>206</v>
      </c>
      <c r="D82" s="16" t="s">
        <v>207</v>
      </c>
      <c r="E82" s="15" t="s">
        <v>19</v>
      </c>
      <c r="F82" s="15" t="n">
        <v>92982862412</v>
      </c>
      <c r="G82" s="17" t="s">
        <v>208</v>
      </c>
      <c r="H82" s="18" t="n">
        <v>13118.39</v>
      </c>
      <c r="I82" s="18"/>
      <c r="J82" s="18"/>
      <c r="K82" s="18" t="n">
        <v>7814.79</v>
      </c>
      <c r="L82" s="18" t="n">
        <v>3388.75</v>
      </c>
      <c r="M82" s="18" t="n">
        <v>9729.64</v>
      </c>
    </row>
    <row r="83" s="10" customFormat="true" ht="54" hidden="false" customHeight="true" outlineLevel="0" collapsed="false">
      <c r="A83" s="1"/>
      <c r="B83" s="15" t="s">
        <v>16</v>
      </c>
      <c r="C83" s="16" t="s">
        <v>209</v>
      </c>
      <c r="D83" s="16" t="s">
        <v>95</v>
      </c>
      <c r="E83" s="15" t="s">
        <v>19</v>
      </c>
      <c r="F83" s="15" t="n">
        <v>92981693821</v>
      </c>
      <c r="G83" s="17" t="s">
        <v>210</v>
      </c>
      <c r="H83" s="18" t="n">
        <v>19085.85</v>
      </c>
      <c r="I83" s="18"/>
      <c r="J83" s="18"/>
      <c r="K83" s="18" t="n">
        <v>13282.25</v>
      </c>
      <c r="L83" s="18" t="n">
        <v>5029.8</v>
      </c>
      <c r="M83" s="18" t="n">
        <v>14056.05</v>
      </c>
    </row>
    <row r="84" s="10" customFormat="true" ht="54" hidden="false" customHeight="true" outlineLevel="0" collapsed="false">
      <c r="A84" s="1"/>
      <c r="B84" s="15" t="s">
        <v>16</v>
      </c>
      <c r="C84" s="16" t="s">
        <v>211</v>
      </c>
      <c r="D84" s="16" t="s">
        <v>62</v>
      </c>
      <c r="E84" s="15" t="s">
        <v>19</v>
      </c>
      <c r="F84" s="15" t="n">
        <v>92992790405</v>
      </c>
      <c r="G84" s="19" t="s">
        <v>212</v>
      </c>
      <c r="H84" s="18" t="n">
        <v>2087.69</v>
      </c>
      <c r="I84" s="18"/>
      <c r="J84" s="18"/>
      <c r="K84" s="18" t="n">
        <v>2970.03</v>
      </c>
      <c r="L84" s="18" t="n">
        <v>165.12</v>
      </c>
      <c r="M84" s="18" t="n">
        <v>1922.57</v>
      </c>
    </row>
    <row r="85" s="10" customFormat="true" ht="54" hidden="false" customHeight="true" outlineLevel="0" collapsed="false">
      <c r="A85" s="1"/>
      <c r="B85" s="15" t="s">
        <v>16</v>
      </c>
      <c r="C85" s="16" t="s">
        <v>213</v>
      </c>
      <c r="D85" s="16" t="s">
        <v>214</v>
      </c>
      <c r="E85" s="15" t="s">
        <v>19</v>
      </c>
      <c r="F85" s="15" t="n">
        <v>62999312246</v>
      </c>
      <c r="G85" s="17" t="s">
        <v>215</v>
      </c>
      <c r="H85" s="18" t="n">
        <v>20706.6</v>
      </c>
      <c r="I85" s="18"/>
      <c r="J85" s="18"/>
      <c r="K85" s="18" t="n">
        <v>12903</v>
      </c>
      <c r="L85" s="18" t="n">
        <v>5475.5</v>
      </c>
      <c r="M85" s="18" t="n">
        <v>15231.1</v>
      </c>
    </row>
    <row r="86" s="10" customFormat="true" ht="54" hidden="false" customHeight="true" outlineLevel="0" collapsed="false">
      <c r="A86" s="1"/>
      <c r="B86" s="15" t="s">
        <v>16</v>
      </c>
      <c r="C86" s="16" t="s">
        <v>216</v>
      </c>
      <c r="D86" s="16" t="s">
        <v>217</v>
      </c>
      <c r="E86" s="15" t="s">
        <v>19</v>
      </c>
      <c r="F86" s="15" t="n">
        <v>62996318895</v>
      </c>
      <c r="G86" s="17" t="s">
        <v>218</v>
      </c>
      <c r="H86" s="18" t="n">
        <v>43668.08</v>
      </c>
      <c r="I86" s="18"/>
      <c r="J86" s="18"/>
      <c r="K86" s="18" t="n">
        <v>26564.48</v>
      </c>
      <c r="L86" s="18" t="n">
        <v>12954.88</v>
      </c>
      <c r="M86" s="18" t="n">
        <v>30713.2</v>
      </c>
    </row>
    <row r="87" s="10" customFormat="true" ht="54" hidden="false" customHeight="true" outlineLevel="0" collapsed="false">
      <c r="A87" s="1"/>
      <c r="B87" s="15" t="s">
        <v>16</v>
      </c>
      <c r="C87" s="16" t="s">
        <v>219</v>
      </c>
      <c r="D87" s="16" t="s">
        <v>220</v>
      </c>
      <c r="E87" s="15" t="s">
        <v>19</v>
      </c>
      <c r="F87" s="15" t="n">
        <v>62993177938</v>
      </c>
      <c r="G87" s="17" t="s">
        <v>221</v>
      </c>
      <c r="H87" s="18" t="n">
        <v>20545.05</v>
      </c>
      <c r="I87" s="18" t="n">
        <v>11759</v>
      </c>
      <c r="J87" s="18"/>
      <c r="K87" s="18" t="n">
        <v>7814.79</v>
      </c>
      <c r="L87" s="18" t="n">
        <v>13099.45</v>
      </c>
      <c r="M87" s="18" t="n">
        <v>7445.6</v>
      </c>
    </row>
    <row r="88" s="10" customFormat="true" ht="54" hidden="false" customHeight="true" outlineLevel="0" collapsed="false">
      <c r="A88" s="1"/>
      <c r="B88" s="15" t="s">
        <v>16</v>
      </c>
      <c r="C88" s="16" t="s">
        <v>222</v>
      </c>
      <c r="D88" s="16" t="s">
        <v>223</v>
      </c>
      <c r="E88" s="15" t="s">
        <v>19</v>
      </c>
      <c r="F88" s="15" t="n">
        <v>61982665891</v>
      </c>
      <c r="G88" s="19" t="s">
        <v>224</v>
      </c>
      <c r="H88" s="18" t="n">
        <v>11244.31</v>
      </c>
      <c r="I88" s="18"/>
      <c r="J88" s="18"/>
      <c r="K88" s="18" t="n">
        <v>7814.79</v>
      </c>
      <c r="L88" s="18" t="n">
        <v>2873.37</v>
      </c>
      <c r="M88" s="18" t="n">
        <v>8370.94</v>
      </c>
    </row>
    <row r="89" s="10" customFormat="true" ht="54" hidden="false" customHeight="true" outlineLevel="0" collapsed="false">
      <c r="A89" s="1"/>
      <c r="B89" s="15" t="s">
        <v>16</v>
      </c>
      <c r="C89" s="16" t="s">
        <v>225</v>
      </c>
      <c r="D89" s="16" t="s">
        <v>226</v>
      </c>
      <c r="E89" s="15" t="s">
        <v>19</v>
      </c>
      <c r="F89" s="15" t="n">
        <v>92992533424</v>
      </c>
      <c r="G89" s="17" t="s">
        <v>227</v>
      </c>
      <c r="H89" s="18" t="n">
        <v>15618.39</v>
      </c>
      <c r="I89" s="18"/>
      <c r="J89" s="18"/>
      <c r="K89" s="18" t="n">
        <v>7814.79</v>
      </c>
      <c r="L89" s="18" t="n">
        <v>4076.25</v>
      </c>
      <c r="M89" s="18" t="n">
        <v>11542.14</v>
      </c>
    </row>
    <row r="90" s="10" customFormat="true" ht="54" hidden="false" customHeight="true" outlineLevel="0" collapsed="false">
      <c r="A90" s="1"/>
      <c r="B90" s="15" t="s">
        <v>16</v>
      </c>
      <c r="C90" s="16" t="s">
        <v>228</v>
      </c>
      <c r="D90" s="16" t="s">
        <v>229</v>
      </c>
      <c r="E90" s="15" t="s">
        <v>19</v>
      </c>
      <c r="F90" s="15" t="n">
        <v>92981569761</v>
      </c>
      <c r="G90" s="17" t="s">
        <v>230</v>
      </c>
      <c r="H90" s="18" t="n">
        <v>11244.31</v>
      </c>
      <c r="I90" s="18"/>
      <c r="J90" s="18"/>
      <c r="K90" s="18" t="n">
        <v>7814.79</v>
      </c>
      <c r="L90" s="18" t="n">
        <v>2769.1</v>
      </c>
      <c r="M90" s="18" t="n">
        <v>8475.21</v>
      </c>
    </row>
    <row r="91" s="10" customFormat="true" ht="54" hidden="false" customHeight="true" outlineLevel="0" collapsed="false">
      <c r="A91" s="1"/>
      <c r="B91" s="15" t="s">
        <v>16</v>
      </c>
      <c r="C91" s="16" t="s">
        <v>231</v>
      </c>
      <c r="D91" s="16" t="s">
        <v>92</v>
      </c>
      <c r="E91" s="15" t="s">
        <v>19</v>
      </c>
      <c r="F91" s="15" t="n">
        <v>92981066754</v>
      </c>
      <c r="G91" s="17" t="s">
        <v>232</v>
      </c>
      <c r="H91" s="18" t="n">
        <v>5046.85</v>
      </c>
      <c r="I91" s="18"/>
      <c r="J91" s="18"/>
      <c r="K91" s="18" t="n">
        <v>2970.03</v>
      </c>
      <c r="L91" s="18" t="n">
        <v>839.57</v>
      </c>
      <c r="M91" s="18" t="n">
        <v>4207.28</v>
      </c>
    </row>
    <row r="92" s="10" customFormat="true" ht="54" hidden="false" customHeight="true" outlineLevel="0" collapsed="false">
      <c r="A92" s="1"/>
      <c r="B92" s="15" t="s">
        <v>16</v>
      </c>
      <c r="C92" s="16" t="s">
        <v>233</v>
      </c>
      <c r="D92" s="16" t="s">
        <v>50</v>
      </c>
      <c r="E92" s="15" t="s">
        <v>19</v>
      </c>
      <c r="F92" s="15" t="n">
        <v>92982850352</v>
      </c>
      <c r="G92" s="17" t="s">
        <v>234</v>
      </c>
      <c r="H92" s="18" t="n">
        <v>4634.57</v>
      </c>
      <c r="I92" s="18"/>
      <c r="J92" s="18"/>
      <c r="K92" s="18" t="n">
        <v>2970.03</v>
      </c>
      <c r="L92" s="18" t="n">
        <v>1620.72</v>
      </c>
      <c r="M92" s="18" t="n">
        <v>3013.85</v>
      </c>
    </row>
    <row r="93" s="10" customFormat="true" ht="54" hidden="false" customHeight="true" outlineLevel="0" collapsed="false">
      <c r="A93" s="1"/>
      <c r="B93" s="15" t="s">
        <v>16</v>
      </c>
      <c r="C93" s="16" t="s">
        <v>235</v>
      </c>
      <c r="D93" s="16" t="s">
        <v>95</v>
      </c>
      <c r="E93" s="15" t="s">
        <v>19</v>
      </c>
      <c r="F93" s="15" t="n">
        <v>92999142909</v>
      </c>
      <c r="G93" s="17" t="s">
        <v>236</v>
      </c>
      <c r="H93" s="18" t="n">
        <v>19085.85</v>
      </c>
      <c r="I93" s="18"/>
      <c r="J93" s="18"/>
      <c r="K93" s="18" t="n">
        <v>13282.25</v>
      </c>
      <c r="L93" s="18" t="n">
        <v>5029.8</v>
      </c>
      <c r="M93" s="18" t="n">
        <v>14056.05</v>
      </c>
    </row>
    <row r="94" s="10" customFormat="true" ht="54" hidden="false" customHeight="true" outlineLevel="0" collapsed="false">
      <c r="A94" s="1"/>
      <c r="B94" s="15" t="s">
        <v>16</v>
      </c>
      <c r="C94" s="16" t="s">
        <v>237</v>
      </c>
      <c r="D94" s="16" t="s">
        <v>26</v>
      </c>
      <c r="E94" s="15" t="s">
        <v>19</v>
      </c>
      <c r="F94" s="15" t="n">
        <v>92999218180</v>
      </c>
      <c r="G94" s="17" t="s">
        <v>238</v>
      </c>
      <c r="H94" s="18" t="n">
        <v>5302.15</v>
      </c>
      <c r="I94" s="18"/>
      <c r="J94" s="18"/>
      <c r="K94" s="18" t="n">
        <v>3267.04</v>
      </c>
      <c r="L94" s="18" t="n">
        <v>884.92</v>
      </c>
      <c r="M94" s="18" t="n">
        <v>4417.23</v>
      </c>
    </row>
    <row r="95" s="10" customFormat="true" ht="54" hidden="false" customHeight="true" outlineLevel="0" collapsed="false">
      <c r="A95" s="1"/>
      <c r="B95" s="15" t="s">
        <v>16</v>
      </c>
      <c r="C95" s="16" t="s">
        <v>239</v>
      </c>
      <c r="D95" s="16" t="s">
        <v>240</v>
      </c>
      <c r="E95" s="15" t="s">
        <v>19</v>
      </c>
      <c r="F95" s="15" t="n">
        <v>62981649819</v>
      </c>
      <c r="G95" s="17" t="s">
        <v>241</v>
      </c>
      <c r="H95" s="18" t="n">
        <v>13198.01</v>
      </c>
      <c r="I95" s="18"/>
      <c r="J95" s="18"/>
      <c r="K95" s="18" t="n">
        <v>7814.79</v>
      </c>
      <c r="L95" s="18" t="n">
        <v>3410.64</v>
      </c>
      <c r="M95" s="18" t="n">
        <v>9787.37</v>
      </c>
    </row>
    <row r="96" s="10" customFormat="true" ht="31.5" hidden="false" customHeight="true" outlineLevel="0" collapsed="false">
      <c r="A96" s="1"/>
      <c r="B96" s="20" t="s">
        <v>242</v>
      </c>
      <c r="C96" s="21" t="n">
        <f aca="false">COUNTA(C14:C95)</f>
        <v>82</v>
      </c>
      <c r="D96" s="21" t="s">
        <v>243</v>
      </c>
      <c r="E96" s="21" t="s">
        <v>243</v>
      </c>
      <c r="F96" s="21" t="s">
        <v>243</v>
      </c>
      <c r="G96" s="21" t="s">
        <v>243</v>
      </c>
      <c r="H96" s="22" t="n">
        <f aca="false">SUM(H14:H95)</f>
        <v>1041365.55</v>
      </c>
      <c r="I96" s="22" t="n">
        <f aca="false">SUM(I14:I95)</f>
        <v>42906.23</v>
      </c>
      <c r="J96" s="22" t="n">
        <f aca="false">SUM(J14:J95)</f>
        <v>0</v>
      </c>
      <c r="K96" s="22" t="n">
        <f aca="false">SUM(K14:K95)</f>
        <v>625589.54</v>
      </c>
      <c r="L96" s="22" t="n">
        <f aca="false">SUM(L14:L95)</f>
        <v>291656.28</v>
      </c>
      <c r="M96" s="22" t="n">
        <f aca="false">SUM(M14:M95)</f>
        <v>749709.27</v>
      </c>
    </row>
    <row r="97" s="10" customFormat="true" ht="15" hidden="false" customHeight="true" outlineLevel="0" collapsed="false">
      <c r="A97" s="1"/>
      <c r="B97" s="23"/>
      <c r="C97" s="24"/>
      <c r="D97" s="24"/>
      <c r="E97" s="25"/>
      <c r="F97" s="25"/>
      <c r="G97" s="25"/>
      <c r="H97" s="26"/>
      <c r="I97" s="26"/>
      <c r="J97" s="26"/>
      <c r="K97" s="26"/>
      <c r="L97" s="26"/>
      <c r="M97" s="27"/>
    </row>
    <row r="98" s="10" customFormat="true" ht="24" hidden="false" customHeight="true" outlineLevel="0" collapsed="false">
      <c r="A98" s="1"/>
      <c r="B98" s="28" t="s">
        <v>244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="10" customFormat="true" ht="54" hidden="false" customHeight="true" outlineLevel="0" collapsed="false">
      <c r="A99" s="1"/>
      <c r="B99" s="13" t="s">
        <v>4</v>
      </c>
      <c r="C99" s="13" t="s">
        <v>5</v>
      </c>
      <c r="D99" s="13" t="s">
        <v>6</v>
      </c>
      <c r="E99" s="13" t="s">
        <v>7</v>
      </c>
      <c r="F99" s="13" t="s">
        <v>8</v>
      </c>
      <c r="G99" s="13" t="s">
        <v>9</v>
      </c>
      <c r="H99" s="14" t="s">
        <v>10</v>
      </c>
      <c r="I99" s="14" t="s">
        <v>11</v>
      </c>
      <c r="J99" s="14" t="s">
        <v>12</v>
      </c>
      <c r="K99" s="14" t="s">
        <v>13</v>
      </c>
      <c r="L99" s="14" t="s">
        <v>14</v>
      </c>
      <c r="M99" s="14" t="s">
        <v>15</v>
      </c>
    </row>
    <row r="100" s="10" customFormat="true" ht="54" hidden="false" customHeight="true" outlineLevel="0" collapsed="false">
      <c r="A100" s="1"/>
      <c r="B100" s="15" t="s">
        <v>245</v>
      </c>
      <c r="C100" s="16" t="s">
        <v>246</v>
      </c>
      <c r="D100" s="16" t="s">
        <v>247</v>
      </c>
      <c r="E100" s="15" t="s">
        <v>19</v>
      </c>
      <c r="F100" s="15" t="s">
        <v>248</v>
      </c>
      <c r="G100" s="15" t="s">
        <v>249</v>
      </c>
      <c r="H100" s="18" t="n">
        <v>38476.22</v>
      </c>
      <c r="I100" s="18"/>
      <c r="J100" s="18"/>
      <c r="K100" s="18" t="n">
        <v>13525.59</v>
      </c>
      <c r="L100" s="18" t="n">
        <v>10307.68</v>
      </c>
      <c r="M100" s="18" t="n">
        <v>28168.54</v>
      </c>
    </row>
    <row r="101" s="10" customFormat="true" ht="54" hidden="false" customHeight="true" outlineLevel="0" collapsed="false">
      <c r="A101" s="1"/>
      <c r="B101" s="15" t="s">
        <v>245</v>
      </c>
      <c r="C101" s="16" t="s">
        <v>250</v>
      </c>
      <c r="D101" s="16" t="s">
        <v>251</v>
      </c>
      <c r="E101" s="15" t="s">
        <v>19</v>
      </c>
      <c r="F101" s="15" t="s">
        <v>248</v>
      </c>
      <c r="G101" s="15" t="s">
        <v>252</v>
      </c>
      <c r="H101" s="18" t="n">
        <v>38476.22</v>
      </c>
      <c r="I101" s="18"/>
      <c r="J101" s="18"/>
      <c r="K101" s="18" t="n">
        <v>13525.59</v>
      </c>
      <c r="L101" s="18" t="n">
        <v>10307.68</v>
      </c>
      <c r="M101" s="18" t="n">
        <v>28168.54</v>
      </c>
    </row>
    <row r="102" s="10" customFormat="true" ht="54" hidden="false" customHeight="true" outlineLevel="0" collapsed="false">
      <c r="A102" s="1"/>
      <c r="B102" s="15" t="s">
        <v>245</v>
      </c>
      <c r="C102" s="16" t="s">
        <v>253</v>
      </c>
      <c r="D102" s="16" t="s">
        <v>254</v>
      </c>
      <c r="E102" s="15" t="s">
        <v>19</v>
      </c>
      <c r="F102" s="15" t="s">
        <v>248</v>
      </c>
      <c r="G102" s="15" t="s">
        <v>255</v>
      </c>
      <c r="H102" s="18" t="n">
        <v>37544.43</v>
      </c>
      <c r="I102" s="18"/>
      <c r="J102" s="18"/>
      <c r="K102" s="18" t="n">
        <v>13282.25</v>
      </c>
      <c r="L102" s="18" t="n">
        <v>10051.44</v>
      </c>
      <c r="M102" s="18" t="n">
        <v>27492.99</v>
      </c>
    </row>
    <row r="103" s="10" customFormat="true" ht="54" hidden="false" customHeight="true" outlineLevel="0" collapsed="false">
      <c r="A103" s="1"/>
      <c r="B103" s="15" t="s">
        <v>245</v>
      </c>
      <c r="C103" s="16" t="s">
        <v>256</v>
      </c>
      <c r="D103" s="16" t="s">
        <v>257</v>
      </c>
      <c r="E103" s="15" t="s">
        <v>19</v>
      </c>
      <c r="F103" s="15" t="s">
        <v>248</v>
      </c>
      <c r="G103" s="15" t="s">
        <v>258</v>
      </c>
      <c r="H103" s="18" t="n">
        <v>40582.22</v>
      </c>
      <c r="I103" s="18"/>
      <c r="J103" s="18"/>
      <c r="K103" s="18" t="n">
        <v>13525.59</v>
      </c>
      <c r="L103" s="18" t="n">
        <v>10782.56</v>
      </c>
      <c r="M103" s="18" t="n">
        <v>29799.66</v>
      </c>
    </row>
    <row r="104" s="10" customFormat="true" ht="54" hidden="false" customHeight="true" outlineLevel="0" collapsed="false">
      <c r="A104" s="1"/>
      <c r="B104" s="15" t="s">
        <v>245</v>
      </c>
      <c r="C104" s="16" t="s">
        <v>259</v>
      </c>
      <c r="D104" s="16" t="s">
        <v>260</v>
      </c>
      <c r="E104" s="15" t="s">
        <v>19</v>
      </c>
      <c r="F104" s="15" t="s">
        <v>248</v>
      </c>
      <c r="G104" s="15" t="s">
        <v>261</v>
      </c>
      <c r="H104" s="18" t="n">
        <v>34493.15</v>
      </c>
      <c r="I104" s="18"/>
      <c r="J104" s="18"/>
      <c r="K104" s="18" t="n">
        <v>13282.25</v>
      </c>
      <c r="L104" s="18" t="n">
        <v>9266.81</v>
      </c>
      <c r="M104" s="18" t="n">
        <v>25226.34</v>
      </c>
    </row>
    <row r="105" s="10" customFormat="true" ht="54" hidden="false" customHeight="true" outlineLevel="0" collapsed="false">
      <c r="A105" s="1"/>
      <c r="B105" s="15" t="s">
        <v>245</v>
      </c>
      <c r="C105" s="16" t="s">
        <v>262</v>
      </c>
      <c r="D105" s="16" t="s">
        <v>263</v>
      </c>
      <c r="E105" s="15" t="s">
        <v>19</v>
      </c>
      <c r="F105" s="15" t="s">
        <v>264</v>
      </c>
      <c r="G105" s="15" t="s">
        <v>265</v>
      </c>
      <c r="H105" s="18" t="n">
        <v>27713.34</v>
      </c>
      <c r="I105" s="18"/>
      <c r="J105" s="18"/>
      <c r="K105" s="18" t="n">
        <v>11968.94</v>
      </c>
      <c r="L105" s="18" t="n">
        <v>7245.95</v>
      </c>
      <c r="M105" s="18" t="n">
        <v>20467.39</v>
      </c>
    </row>
    <row r="106" s="10" customFormat="true" ht="54" hidden="false" customHeight="true" outlineLevel="0" collapsed="false">
      <c r="A106" s="1"/>
      <c r="B106" s="15" t="s">
        <v>245</v>
      </c>
      <c r="C106" s="16" t="s">
        <v>266</v>
      </c>
      <c r="D106" s="16" t="s">
        <v>267</v>
      </c>
      <c r="E106" s="15" t="s">
        <v>19</v>
      </c>
      <c r="F106" s="15" t="s">
        <v>268</v>
      </c>
      <c r="G106" s="15" t="s">
        <v>269</v>
      </c>
      <c r="H106" s="18" t="n">
        <v>36266.76</v>
      </c>
      <c r="I106" s="18" t="n">
        <v>12204.92</v>
      </c>
      <c r="J106" s="18"/>
      <c r="K106" s="18" t="n">
        <v>10412.31</v>
      </c>
      <c r="L106" s="18" t="n">
        <v>17706.27</v>
      </c>
      <c r="M106" s="18" t="n">
        <v>18560.49</v>
      </c>
    </row>
    <row r="107" s="10" customFormat="true" ht="54" hidden="false" customHeight="true" outlineLevel="0" collapsed="false">
      <c r="A107" s="1"/>
      <c r="B107" s="15" t="s">
        <v>245</v>
      </c>
      <c r="C107" s="16" t="s">
        <v>270</v>
      </c>
      <c r="D107" s="16" t="s">
        <v>65</v>
      </c>
      <c r="E107" s="15" t="s">
        <v>19</v>
      </c>
      <c r="F107" s="15" t="s">
        <v>271</v>
      </c>
      <c r="G107" s="19" t="s">
        <v>272</v>
      </c>
      <c r="H107" s="18" t="n">
        <v>25717.43</v>
      </c>
      <c r="I107" s="18"/>
      <c r="J107" s="18"/>
      <c r="K107" s="18" t="n">
        <v>10412.31</v>
      </c>
      <c r="L107" s="18" t="n">
        <v>6919.04</v>
      </c>
      <c r="M107" s="18" t="n">
        <v>18798.39</v>
      </c>
    </row>
    <row r="108" s="10" customFormat="true" ht="54" hidden="false" customHeight="true" outlineLevel="0" collapsed="false">
      <c r="A108" s="1"/>
      <c r="B108" s="15" t="s">
        <v>245</v>
      </c>
      <c r="C108" s="16" t="s">
        <v>273</v>
      </c>
      <c r="D108" s="16" t="s">
        <v>274</v>
      </c>
      <c r="E108" s="15" t="s">
        <v>19</v>
      </c>
      <c r="F108" s="15" t="s">
        <v>264</v>
      </c>
      <c r="G108" s="15" t="s">
        <v>275</v>
      </c>
      <c r="H108" s="18" t="n">
        <v>16592.77</v>
      </c>
      <c r="I108" s="18"/>
      <c r="J108" s="18"/>
      <c r="K108" s="18" t="n">
        <v>10412.31</v>
      </c>
      <c r="L108" s="18" t="n">
        <v>4238.64</v>
      </c>
      <c r="M108" s="18" t="n">
        <v>12354.13</v>
      </c>
    </row>
    <row r="109" s="10" customFormat="true" ht="54" hidden="false" customHeight="true" outlineLevel="0" collapsed="false">
      <c r="A109" s="1"/>
      <c r="B109" s="15" t="s">
        <v>245</v>
      </c>
      <c r="C109" s="16" t="s">
        <v>276</v>
      </c>
      <c r="D109" s="16" t="s">
        <v>277</v>
      </c>
      <c r="E109" s="15" t="s">
        <v>19</v>
      </c>
      <c r="F109" s="15" t="s">
        <v>278</v>
      </c>
      <c r="G109" s="19" t="s">
        <v>279</v>
      </c>
      <c r="H109" s="18" t="n">
        <v>28844.12</v>
      </c>
      <c r="I109" s="18"/>
      <c r="J109" s="18"/>
      <c r="K109" s="18" t="n">
        <v>10412.31</v>
      </c>
      <c r="L109" s="18" t="n">
        <v>7450.3</v>
      </c>
      <c r="M109" s="18" t="n">
        <v>21393.82</v>
      </c>
    </row>
    <row r="110" s="10" customFormat="true" ht="54" hidden="false" customHeight="true" outlineLevel="0" collapsed="false">
      <c r="A110" s="1"/>
      <c r="B110" s="15" t="s">
        <v>245</v>
      </c>
      <c r="C110" s="16" t="s">
        <v>280</v>
      </c>
      <c r="D110" s="16" t="s">
        <v>65</v>
      </c>
      <c r="E110" s="15" t="s">
        <v>19</v>
      </c>
      <c r="F110" s="15" t="s">
        <v>264</v>
      </c>
      <c r="G110" s="19" t="s">
        <v>281</v>
      </c>
      <c r="H110" s="18" t="n">
        <v>8118.66</v>
      </c>
      <c r="I110" s="18"/>
      <c r="J110" s="18"/>
      <c r="K110" s="18" t="n">
        <v>10412.31</v>
      </c>
      <c r="L110" s="18" t="n">
        <v>1985.03</v>
      </c>
      <c r="M110" s="18" t="n">
        <v>6133.63</v>
      </c>
    </row>
    <row r="111" s="10" customFormat="true" ht="54" hidden="false" customHeight="true" outlineLevel="0" collapsed="false">
      <c r="A111" s="1"/>
      <c r="B111" s="15" t="s">
        <v>245</v>
      </c>
      <c r="C111" s="16" t="s">
        <v>282</v>
      </c>
      <c r="D111" s="16" t="s">
        <v>283</v>
      </c>
      <c r="E111" s="15" t="s">
        <v>19</v>
      </c>
      <c r="F111" s="15" t="s">
        <v>264</v>
      </c>
      <c r="G111" s="15" t="s">
        <v>284</v>
      </c>
      <c r="H111" s="18" t="n">
        <v>32613.55</v>
      </c>
      <c r="I111" s="18"/>
      <c r="J111" s="18"/>
      <c r="K111" s="18" t="n">
        <v>10412.31</v>
      </c>
      <c r="L111" s="18" t="n">
        <v>8749.92</v>
      </c>
      <c r="M111" s="18" t="n">
        <v>23863.63</v>
      </c>
    </row>
    <row r="112" s="10" customFormat="true" ht="54" hidden="false" customHeight="true" outlineLevel="0" collapsed="false">
      <c r="A112" s="1"/>
      <c r="B112" s="15" t="s">
        <v>245</v>
      </c>
      <c r="C112" s="16" t="s">
        <v>285</v>
      </c>
      <c r="D112" s="16" t="s">
        <v>65</v>
      </c>
      <c r="E112" s="15" t="s">
        <v>19</v>
      </c>
      <c r="F112" s="15" t="s">
        <v>264</v>
      </c>
      <c r="G112" s="15" t="s">
        <v>286</v>
      </c>
      <c r="H112" s="18" t="n">
        <v>8118.66</v>
      </c>
      <c r="I112" s="18"/>
      <c r="J112" s="18"/>
      <c r="K112" s="18" t="n">
        <v>10412.31</v>
      </c>
      <c r="L112" s="18" t="n">
        <v>1985.03</v>
      </c>
      <c r="M112" s="18" t="n">
        <v>6133.63</v>
      </c>
    </row>
    <row r="113" s="10" customFormat="true" ht="54" hidden="false" customHeight="true" outlineLevel="0" collapsed="false">
      <c r="A113" s="1"/>
      <c r="B113" s="15" t="s">
        <v>245</v>
      </c>
      <c r="C113" s="16" t="s">
        <v>287</v>
      </c>
      <c r="D113" s="16" t="s">
        <v>288</v>
      </c>
      <c r="E113" s="15" t="s">
        <v>19</v>
      </c>
      <c r="F113" s="15" t="s">
        <v>264</v>
      </c>
      <c r="G113" s="15" t="s">
        <v>289</v>
      </c>
      <c r="H113" s="18" t="n">
        <v>18753.6</v>
      </c>
      <c r="I113" s="18"/>
      <c r="J113" s="18"/>
      <c r="K113" s="18" t="n">
        <v>7814.79</v>
      </c>
      <c r="L113" s="18" t="n">
        <v>4883.96</v>
      </c>
      <c r="M113" s="18" t="n">
        <v>13869.64</v>
      </c>
    </row>
    <row r="114" s="10" customFormat="true" ht="54" hidden="false" customHeight="true" outlineLevel="0" collapsed="false">
      <c r="A114" s="1"/>
      <c r="B114" s="15" t="s">
        <v>245</v>
      </c>
      <c r="C114" s="16" t="s">
        <v>290</v>
      </c>
      <c r="D114" s="16" t="s">
        <v>291</v>
      </c>
      <c r="E114" s="15" t="s">
        <v>19</v>
      </c>
      <c r="F114" s="15" t="s">
        <v>264</v>
      </c>
      <c r="G114" s="19" t="s">
        <v>292</v>
      </c>
      <c r="H114" s="18" t="n">
        <v>17263.04</v>
      </c>
      <c r="I114" s="18"/>
      <c r="J114" s="18"/>
      <c r="K114" s="18" t="n">
        <v>7814.79</v>
      </c>
      <c r="L114" s="18" t="n">
        <v>4474.06</v>
      </c>
      <c r="M114" s="18" t="n">
        <v>12788.98</v>
      </c>
    </row>
    <row r="115" s="10" customFormat="true" ht="54" hidden="false" customHeight="true" outlineLevel="0" collapsed="false">
      <c r="A115" s="1"/>
      <c r="B115" s="15" t="s">
        <v>245</v>
      </c>
      <c r="C115" s="16" t="s">
        <v>293</v>
      </c>
      <c r="D115" s="16" t="s">
        <v>294</v>
      </c>
      <c r="E115" s="15" t="s">
        <v>19</v>
      </c>
      <c r="F115" s="15" t="s">
        <v>264</v>
      </c>
      <c r="G115" s="15" t="s">
        <v>295</v>
      </c>
      <c r="H115" s="18" t="n">
        <v>23016.37</v>
      </c>
      <c r="I115" s="18"/>
      <c r="J115" s="18"/>
      <c r="K115" s="18" t="n">
        <v>12903</v>
      </c>
      <c r="L115" s="18" t="n">
        <v>6786.92</v>
      </c>
      <c r="M115" s="18" t="n">
        <v>16229.45</v>
      </c>
    </row>
    <row r="116" s="10" customFormat="true" ht="54" hidden="false" customHeight="true" outlineLevel="0" collapsed="false">
      <c r="A116" s="1"/>
      <c r="B116" s="15" t="s">
        <v>245</v>
      </c>
      <c r="C116" s="16" t="s">
        <v>296</v>
      </c>
      <c r="D116" s="16" t="s">
        <v>297</v>
      </c>
      <c r="E116" s="15" t="s">
        <v>19</v>
      </c>
      <c r="F116" s="15" t="s">
        <v>264</v>
      </c>
      <c r="G116" s="15" t="s">
        <v>298</v>
      </c>
      <c r="H116" s="18" t="n">
        <v>17419.34</v>
      </c>
      <c r="I116" s="18"/>
      <c r="J116" s="18"/>
      <c r="K116" s="18" t="n">
        <v>7814.79</v>
      </c>
      <c r="L116" s="18" t="n">
        <v>4676.41</v>
      </c>
      <c r="M116" s="18" t="n">
        <v>12742.93</v>
      </c>
    </row>
    <row r="117" s="10" customFormat="true" ht="54" hidden="false" customHeight="true" outlineLevel="0" collapsed="false">
      <c r="A117" s="1"/>
      <c r="B117" s="15" t="s">
        <v>245</v>
      </c>
      <c r="C117" s="16" t="s">
        <v>299</v>
      </c>
      <c r="D117" s="16" t="s">
        <v>300</v>
      </c>
      <c r="E117" s="15" t="s">
        <v>19</v>
      </c>
      <c r="F117" s="15" t="s">
        <v>301</v>
      </c>
      <c r="G117" s="19" t="s">
        <v>302</v>
      </c>
      <c r="H117" s="18" t="n">
        <v>18946.27</v>
      </c>
      <c r="I117" s="18"/>
      <c r="J117" s="18"/>
      <c r="K117" s="18" t="n">
        <v>7814.79</v>
      </c>
      <c r="L117" s="18" t="n">
        <v>5069.56</v>
      </c>
      <c r="M117" s="18" t="n">
        <v>13876.71</v>
      </c>
    </row>
    <row r="118" s="10" customFormat="true" ht="54" hidden="false" customHeight="true" outlineLevel="0" collapsed="false">
      <c r="A118" s="1"/>
      <c r="B118" s="15" t="s">
        <v>245</v>
      </c>
      <c r="C118" s="16" t="s">
        <v>303</v>
      </c>
      <c r="D118" s="16" t="s">
        <v>304</v>
      </c>
      <c r="E118" s="15" t="s">
        <v>19</v>
      </c>
      <c r="F118" s="15" t="s">
        <v>305</v>
      </c>
      <c r="G118" s="15" t="s">
        <v>306</v>
      </c>
      <c r="H118" s="18" t="n">
        <v>25498.79</v>
      </c>
      <c r="I118" s="18"/>
      <c r="J118" s="18"/>
      <c r="K118" s="18" t="n">
        <v>11500.66</v>
      </c>
      <c r="L118" s="18" t="n">
        <v>8196.75</v>
      </c>
      <c r="M118" s="18" t="n">
        <v>17302.04</v>
      </c>
    </row>
    <row r="119" s="10" customFormat="true" ht="54" hidden="false" customHeight="true" outlineLevel="0" collapsed="false">
      <c r="A119" s="1"/>
      <c r="B119" s="15" t="s">
        <v>245</v>
      </c>
      <c r="C119" s="16" t="s">
        <v>307</v>
      </c>
      <c r="D119" s="16" t="s">
        <v>308</v>
      </c>
      <c r="E119" s="15" t="s">
        <v>19</v>
      </c>
      <c r="F119" s="15" t="s">
        <v>309</v>
      </c>
      <c r="G119" s="19" t="s">
        <v>310</v>
      </c>
      <c r="H119" s="18" t="n">
        <v>21696.01</v>
      </c>
      <c r="I119" s="18"/>
      <c r="J119" s="18"/>
      <c r="K119" s="18" t="n">
        <v>8824.32</v>
      </c>
      <c r="L119" s="18" t="n">
        <v>5718.12</v>
      </c>
      <c r="M119" s="18" t="n">
        <v>15977.89</v>
      </c>
    </row>
    <row r="120" s="10" customFormat="true" ht="54" hidden="false" customHeight="true" outlineLevel="0" collapsed="false">
      <c r="A120" s="1"/>
      <c r="B120" s="15" t="s">
        <v>245</v>
      </c>
      <c r="C120" s="16" t="s">
        <v>311</v>
      </c>
      <c r="D120" s="16" t="s">
        <v>312</v>
      </c>
      <c r="E120" s="15" t="s">
        <v>19</v>
      </c>
      <c r="F120" s="15" t="s">
        <v>264</v>
      </c>
      <c r="G120" s="15" t="s">
        <v>313</v>
      </c>
      <c r="H120" s="18" t="n">
        <v>17028.6</v>
      </c>
      <c r="I120" s="18"/>
      <c r="J120" s="18"/>
      <c r="K120" s="18" t="n">
        <v>7814.79</v>
      </c>
      <c r="L120" s="18" t="n">
        <v>4409.59</v>
      </c>
      <c r="M120" s="18" t="n">
        <v>12619.01</v>
      </c>
    </row>
    <row r="121" s="10" customFormat="true" ht="54" hidden="false" customHeight="true" outlineLevel="0" collapsed="false">
      <c r="A121" s="1"/>
      <c r="B121" s="15" t="s">
        <v>245</v>
      </c>
      <c r="C121" s="29" t="s">
        <v>314</v>
      </c>
      <c r="D121" s="29" t="s">
        <v>315</v>
      </c>
      <c r="E121" s="15" t="s">
        <v>19</v>
      </c>
      <c r="F121" s="15" t="s">
        <v>264</v>
      </c>
      <c r="G121" s="19" t="s">
        <v>316</v>
      </c>
      <c r="H121" s="18" t="n">
        <v>19451.97</v>
      </c>
      <c r="I121" s="18" t="n">
        <v>7839.08</v>
      </c>
      <c r="J121" s="18"/>
      <c r="K121" s="18" t="n">
        <v>7814.79</v>
      </c>
      <c r="L121" s="18" t="n">
        <v>10043.32</v>
      </c>
      <c r="M121" s="18" t="n">
        <v>9408.65</v>
      </c>
    </row>
    <row r="122" s="10" customFormat="true" ht="54" hidden="false" customHeight="true" outlineLevel="0" collapsed="false">
      <c r="A122" s="1"/>
      <c r="B122" s="15" t="s">
        <v>245</v>
      </c>
      <c r="C122" s="16" t="s">
        <v>317</v>
      </c>
      <c r="D122" s="16" t="s">
        <v>315</v>
      </c>
      <c r="E122" s="15" t="s">
        <v>19</v>
      </c>
      <c r="F122" s="15" t="s">
        <v>264</v>
      </c>
      <c r="G122" s="15" t="s">
        <v>318</v>
      </c>
      <c r="H122" s="18" t="n">
        <v>17221.27</v>
      </c>
      <c r="I122" s="18"/>
      <c r="J122" s="18"/>
      <c r="K122" s="18" t="n">
        <v>7814.79</v>
      </c>
      <c r="L122" s="18" t="n">
        <v>4517.04</v>
      </c>
      <c r="M122" s="18" t="n">
        <v>12704.23</v>
      </c>
    </row>
    <row r="123" s="10" customFormat="true" ht="54" hidden="false" customHeight="true" outlineLevel="0" collapsed="false">
      <c r="A123" s="1"/>
      <c r="B123" s="15" t="s">
        <v>245</v>
      </c>
      <c r="C123" s="16" t="s">
        <v>319</v>
      </c>
      <c r="D123" s="16" t="s">
        <v>320</v>
      </c>
      <c r="E123" s="15" t="s">
        <v>19</v>
      </c>
      <c r="F123" s="15" t="s">
        <v>264</v>
      </c>
      <c r="G123" s="15" t="s">
        <v>321</v>
      </c>
      <c r="H123" s="18" t="n">
        <v>17263.04</v>
      </c>
      <c r="I123" s="18"/>
      <c r="J123" s="18"/>
      <c r="K123" s="18" t="n">
        <v>7814.79</v>
      </c>
      <c r="L123" s="18" t="n">
        <v>4803.18</v>
      </c>
      <c r="M123" s="18" t="n">
        <v>12459.86</v>
      </c>
    </row>
    <row r="124" s="10" customFormat="true" ht="54" hidden="false" customHeight="true" outlineLevel="0" collapsed="false">
      <c r="A124" s="1"/>
      <c r="B124" s="15" t="s">
        <v>245</v>
      </c>
      <c r="C124" s="16" t="s">
        <v>322</v>
      </c>
      <c r="D124" s="16" t="s">
        <v>323</v>
      </c>
      <c r="E124" s="15" t="s">
        <v>19</v>
      </c>
      <c r="F124" s="15" t="s">
        <v>324</v>
      </c>
      <c r="G124" s="15" t="s">
        <v>325</v>
      </c>
      <c r="H124" s="18" t="n">
        <v>17263.04</v>
      </c>
      <c r="I124" s="18"/>
      <c r="J124" s="18"/>
      <c r="K124" s="18" t="n">
        <v>7814.79</v>
      </c>
      <c r="L124" s="18" t="n">
        <v>4474.06</v>
      </c>
      <c r="M124" s="18" t="n">
        <v>12788.98</v>
      </c>
    </row>
    <row r="125" s="10" customFormat="true" ht="54" hidden="false" customHeight="true" outlineLevel="0" collapsed="false">
      <c r="A125" s="1"/>
      <c r="B125" s="15" t="s">
        <v>245</v>
      </c>
      <c r="C125" s="16" t="s">
        <v>326</v>
      </c>
      <c r="D125" s="16" t="s">
        <v>327</v>
      </c>
      <c r="E125" s="15" t="s">
        <v>19</v>
      </c>
      <c r="F125" s="15" t="s">
        <v>264</v>
      </c>
      <c r="G125" s="15" t="s">
        <v>328</v>
      </c>
      <c r="H125" s="18" t="n">
        <v>17028.6</v>
      </c>
      <c r="I125" s="18"/>
      <c r="J125" s="18"/>
      <c r="K125" s="18" t="n">
        <v>7814.79</v>
      </c>
      <c r="L125" s="18" t="n">
        <v>4409.59</v>
      </c>
      <c r="M125" s="18" t="n">
        <v>12619.01</v>
      </c>
    </row>
    <row r="126" s="10" customFormat="true" ht="54" hidden="false" customHeight="true" outlineLevel="0" collapsed="false">
      <c r="A126" s="1"/>
      <c r="B126" s="15" t="s">
        <v>245</v>
      </c>
      <c r="C126" s="16" t="s">
        <v>329</v>
      </c>
      <c r="D126" s="16" t="s">
        <v>330</v>
      </c>
      <c r="E126" s="15" t="s">
        <v>19</v>
      </c>
      <c r="F126" s="15" t="s">
        <v>331</v>
      </c>
      <c r="G126" s="19" t="s">
        <v>332</v>
      </c>
      <c r="H126" s="18" t="n">
        <v>20763.18</v>
      </c>
      <c r="I126" s="18"/>
      <c r="J126" s="18"/>
      <c r="K126" s="18" t="n">
        <v>7814.79</v>
      </c>
      <c r="L126" s="18" t="n">
        <v>5491.06</v>
      </c>
      <c r="M126" s="18" t="n">
        <v>15272.12</v>
      </c>
    </row>
    <row r="127" s="10" customFormat="true" ht="54" hidden="false" customHeight="true" outlineLevel="0" collapsed="false">
      <c r="A127" s="1"/>
      <c r="B127" s="15" t="s">
        <v>245</v>
      </c>
      <c r="C127" s="16" t="s">
        <v>333</v>
      </c>
      <c r="D127" s="16" t="s">
        <v>334</v>
      </c>
      <c r="E127" s="15" t="s">
        <v>19</v>
      </c>
      <c r="F127" s="15" t="s">
        <v>335</v>
      </c>
      <c r="G127" s="15" t="s">
        <v>336</v>
      </c>
      <c r="H127" s="18" t="n">
        <v>23457.56</v>
      </c>
      <c r="I127" s="18"/>
      <c r="J127" s="18" t="n">
        <v>13150.36</v>
      </c>
      <c r="K127" s="18" t="n">
        <v>11500.66</v>
      </c>
      <c r="L127" s="18" t="n">
        <v>6353.4</v>
      </c>
      <c r="M127" s="18" t="n">
        <v>17104.16</v>
      </c>
    </row>
    <row r="128" s="10" customFormat="true" ht="54" hidden="false" customHeight="true" outlineLevel="0" collapsed="false">
      <c r="A128" s="1"/>
      <c r="B128" s="15" t="s">
        <v>245</v>
      </c>
      <c r="C128" s="16" t="s">
        <v>337</v>
      </c>
      <c r="D128" s="16" t="s">
        <v>338</v>
      </c>
      <c r="E128" s="15" t="s">
        <v>19</v>
      </c>
      <c r="F128" s="15" t="s">
        <v>264</v>
      </c>
      <c r="G128" s="19" t="s">
        <v>339</v>
      </c>
      <c r="H128" s="18" t="n">
        <v>24665.3</v>
      </c>
      <c r="I128" s="18"/>
      <c r="J128" s="18"/>
      <c r="K128" s="18" t="n">
        <v>9833.85</v>
      </c>
      <c r="L128" s="18" t="n">
        <v>6353.27</v>
      </c>
      <c r="M128" s="18" t="n">
        <v>18312.03</v>
      </c>
    </row>
    <row r="129" s="10" customFormat="true" ht="54" hidden="false" customHeight="true" outlineLevel="0" collapsed="false">
      <c r="A129" s="1"/>
      <c r="B129" s="15" t="s">
        <v>245</v>
      </c>
      <c r="C129" s="16" t="s">
        <v>340</v>
      </c>
      <c r="D129" s="30" t="s">
        <v>341</v>
      </c>
      <c r="E129" s="31" t="s">
        <v>19</v>
      </c>
      <c r="F129" s="31" t="s">
        <v>264</v>
      </c>
      <c r="G129" s="19" t="s">
        <v>342</v>
      </c>
      <c r="H129" s="18" t="n">
        <v>14294.34</v>
      </c>
      <c r="I129" s="18"/>
      <c r="J129" s="18"/>
      <c r="K129" s="18" t="n">
        <v>7814.79</v>
      </c>
      <c r="L129" s="18" t="n">
        <v>3630.53</v>
      </c>
      <c r="M129" s="18" t="n">
        <v>10663.81</v>
      </c>
    </row>
    <row r="130" s="10" customFormat="true" ht="54" hidden="false" customHeight="true" outlineLevel="0" collapsed="false">
      <c r="A130" s="1"/>
      <c r="B130" s="15" t="s">
        <v>245</v>
      </c>
      <c r="C130" s="32" t="s">
        <v>343</v>
      </c>
      <c r="D130" s="32" t="s">
        <v>344</v>
      </c>
      <c r="E130" s="15" t="s">
        <v>19</v>
      </c>
      <c r="F130" s="15" t="s">
        <v>264</v>
      </c>
      <c r="G130" s="15" t="s">
        <v>345</v>
      </c>
      <c r="H130" s="18" t="n">
        <v>14294.34</v>
      </c>
      <c r="I130" s="18"/>
      <c r="J130" s="18"/>
      <c r="K130" s="18" t="n">
        <v>7814.79</v>
      </c>
      <c r="L130" s="18" t="n">
        <v>3657.66</v>
      </c>
      <c r="M130" s="18" t="n">
        <v>10636.68</v>
      </c>
    </row>
    <row r="131" s="10" customFormat="true" ht="54" hidden="false" customHeight="true" outlineLevel="0" collapsed="false">
      <c r="A131" s="1"/>
      <c r="B131" s="15" t="s">
        <v>245</v>
      </c>
      <c r="C131" s="16" t="s">
        <v>346</v>
      </c>
      <c r="D131" s="16" t="s">
        <v>347</v>
      </c>
      <c r="E131" s="15" t="s">
        <v>19</v>
      </c>
      <c r="F131" s="15" t="s">
        <v>264</v>
      </c>
      <c r="G131" s="15" t="s">
        <v>348</v>
      </c>
      <c r="H131" s="18" t="n">
        <v>13903.6</v>
      </c>
      <c r="I131" s="18"/>
      <c r="J131" s="18"/>
      <c r="K131" s="18" t="n">
        <v>7814.79</v>
      </c>
      <c r="L131" s="18" t="n">
        <v>4054.42</v>
      </c>
      <c r="M131" s="18" t="n">
        <v>9849.18</v>
      </c>
    </row>
    <row r="132" s="10" customFormat="true" ht="54" hidden="false" customHeight="true" outlineLevel="0" collapsed="false">
      <c r="A132" s="1"/>
      <c r="B132" s="15" t="s">
        <v>245</v>
      </c>
      <c r="C132" s="16" t="s">
        <v>349</v>
      </c>
      <c r="D132" s="16" t="s">
        <v>350</v>
      </c>
      <c r="E132" s="15" t="s">
        <v>19</v>
      </c>
      <c r="F132" s="15" t="s">
        <v>264</v>
      </c>
      <c r="G132" s="19" t="s">
        <v>351</v>
      </c>
      <c r="H132" s="18" t="n">
        <v>13903.6</v>
      </c>
      <c r="I132" s="18"/>
      <c r="J132" s="18"/>
      <c r="K132" s="18" t="n">
        <v>7814.79</v>
      </c>
      <c r="L132" s="18" t="n">
        <v>3862.77</v>
      </c>
      <c r="M132" s="18" t="n">
        <v>10040.83</v>
      </c>
    </row>
    <row r="133" s="10" customFormat="true" ht="54" hidden="false" customHeight="true" outlineLevel="0" collapsed="false">
      <c r="A133" s="1"/>
      <c r="B133" s="15" t="s">
        <v>245</v>
      </c>
      <c r="C133" s="16" t="s">
        <v>352</v>
      </c>
      <c r="D133" s="16" t="s">
        <v>353</v>
      </c>
      <c r="E133" s="15" t="s">
        <v>19</v>
      </c>
      <c r="F133" s="15" t="s">
        <v>264</v>
      </c>
      <c r="G133" s="19" t="s">
        <v>354</v>
      </c>
      <c r="H133" s="18" t="n">
        <v>13903.6</v>
      </c>
      <c r="I133" s="18"/>
      <c r="J133" s="18"/>
      <c r="K133" s="18" t="n">
        <v>7814.79</v>
      </c>
      <c r="L133" s="18" t="n">
        <v>3550.21</v>
      </c>
      <c r="M133" s="18" t="n">
        <v>10353.39</v>
      </c>
    </row>
    <row r="134" s="10" customFormat="true" ht="54" hidden="false" customHeight="true" outlineLevel="0" collapsed="false">
      <c r="A134" s="1"/>
      <c r="B134" s="15" t="s">
        <v>245</v>
      </c>
      <c r="C134" s="16" t="s">
        <v>355</v>
      </c>
      <c r="D134" s="16" t="s">
        <v>356</v>
      </c>
      <c r="E134" s="15" t="s">
        <v>19</v>
      </c>
      <c r="F134" s="15" t="s">
        <v>264</v>
      </c>
      <c r="G134" s="19" t="s">
        <v>357</v>
      </c>
      <c r="H134" s="18" t="n">
        <v>13903.6</v>
      </c>
      <c r="I134" s="18"/>
      <c r="J134" s="18"/>
      <c r="K134" s="18" t="n">
        <v>7814.79</v>
      </c>
      <c r="L134" s="18" t="n">
        <v>3550.21</v>
      </c>
      <c r="M134" s="18" t="n">
        <v>10353.39</v>
      </c>
    </row>
    <row r="135" s="10" customFormat="true" ht="54" hidden="false" customHeight="true" outlineLevel="0" collapsed="false">
      <c r="A135" s="1"/>
      <c r="B135" s="15" t="s">
        <v>245</v>
      </c>
      <c r="C135" s="16" t="s">
        <v>358</v>
      </c>
      <c r="D135" s="16" t="s">
        <v>359</v>
      </c>
      <c r="E135" s="15" t="s">
        <v>19</v>
      </c>
      <c r="F135" s="15" t="s">
        <v>264</v>
      </c>
      <c r="G135" s="33" t="s">
        <v>360</v>
      </c>
      <c r="H135" s="18" t="n">
        <v>15228.34</v>
      </c>
      <c r="I135" s="18"/>
      <c r="J135" s="18"/>
      <c r="K135" s="18" t="n">
        <v>8824.32</v>
      </c>
      <c r="L135" s="18" t="n">
        <v>3914.51</v>
      </c>
      <c r="M135" s="18" t="n">
        <v>11313.83</v>
      </c>
    </row>
    <row r="136" s="10" customFormat="true" ht="54" hidden="false" customHeight="true" outlineLevel="0" collapsed="false">
      <c r="A136" s="1"/>
      <c r="B136" s="15" t="s">
        <v>245</v>
      </c>
      <c r="C136" s="16" t="s">
        <v>361</v>
      </c>
      <c r="D136" s="16" t="s">
        <v>362</v>
      </c>
      <c r="E136" s="15" t="s">
        <v>19</v>
      </c>
      <c r="F136" s="15" t="s">
        <v>363</v>
      </c>
      <c r="G136" s="19" t="s">
        <v>364</v>
      </c>
      <c r="H136" s="18" t="n">
        <v>14138.04</v>
      </c>
      <c r="I136" s="18"/>
      <c r="J136" s="18"/>
      <c r="K136" s="18" t="n">
        <v>7814.79</v>
      </c>
      <c r="L136" s="18" t="n">
        <v>3562.54</v>
      </c>
      <c r="M136" s="18" t="n">
        <v>10575.5</v>
      </c>
    </row>
    <row r="137" s="10" customFormat="true" ht="54" hidden="false" customHeight="true" outlineLevel="0" collapsed="false">
      <c r="A137" s="1"/>
      <c r="B137" s="15" t="s">
        <v>245</v>
      </c>
      <c r="C137" s="32" t="s">
        <v>365</v>
      </c>
      <c r="D137" s="32" t="s">
        <v>366</v>
      </c>
      <c r="E137" s="15" t="s">
        <v>19</v>
      </c>
      <c r="F137" s="15" t="s">
        <v>264</v>
      </c>
      <c r="G137" s="15" t="s">
        <v>367</v>
      </c>
      <c r="H137" s="18" t="n">
        <v>14138.04</v>
      </c>
      <c r="I137" s="18"/>
      <c r="J137" s="18"/>
      <c r="K137" s="18" t="n">
        <v>7814.79</v>
      </c>
      <c r="L137" s="18" t="n">
        <v>3614.68</v>
      </c>
      <c r="M137" s="18" t="n">
        <v>10523.36</v>
      </c>
    </row>
    <row r="138" s="10" customFormat="true" ht="54" hidden="false" customHeight="true" outlineLevel="0" collapsed="false">
      <c r="A138" s="1"/>
      <c r="B138" s="15" t="s">
        <v>245</v>
      </c>
      <c r="C138" s="16" t="s">
        <v>368</v>
      </c>
      <c r="D138" s="16" t="s">
        <v>369</v>
      </c>
      <c r="E138" s="15" t="s">
        <v>19</v>
      </c>
      <c r="F138" s="15" t="s">
        <v>264</v>
      </c>
      <c r="G138" s="19" t="s">
        <v>370</v>
      </c>
      <c r="H138" s="18" t="n">
        <v>14294.34</v>
      </c>
      <c r="I138" s="18"/>
      <c r="J138" s="18"/>
      <c r="K138" s="18" t="n">
        <v>7814.79</v>
      </c>
      <c r="L138" s="18" t="n">
        <v>3657.66</v>
      </c>
      <c r="M138" s="18" t="n">
        <v>10636.68</v>
      </c>
    </row>
    <row r="139" s="10" customFormat="true" ht="54" hidden="false" customHeight="true" outlineLevel="0" collapsed="false">
      <c r="A139" s="1"/>
      <c r="B139" s="15" t="s">
        <v>245</v>
      </c>
      <c r="C139" s="16" t="s">
        <v>371</v>
      </c>
      <c r="D139" s="16" t="s">
        <v>372</v>
      </c>
      <c r="E139" s="31" t="s">
        <v>19</v>
      </c>
      <c r="F139" s="31" t="s">
        <v>264</v>
      </c>
      <c r="G139" s="19" t="s">
        <v>373</v>
      </c>
      <c r="H139" s="18" t="n">
        <v>16365.56</v>
      </c>
      <c r="I139" s="18" t="n">
        <v>9296.53</v>
      </c>
      <c r="J139" s="18"/>
      <c r="K139" s="18" t="n">
        <v>7814.79</v>
      </c>
      <c r="L139" s="18" t="n">
        <v>10137.56</v>
      </c>
      <c r="M139" s="18" t="n">
        <v>6228</v>
      </c>
    </row>
    <row r="140" s="10" customFormat="true" ht="54" hidden="false" customHeight="true" outlineLevel="0" collapsed="false">
      <c r="A140" s="1"/>
      <c r="B140" s="15" t="s">
        <v>245</v>
      </c>
      <c r="C140" s="16" t="s">
        <v>374</v>
      </c>
      <c r="D140" s="16" t="s">
        <v>375</v>
      </c>
      <c r="E140" s="31" t="s">
        <v>19</v>
      </c>
      <c r="F140" s="31" t="s">
        <v>264</v>
      </c>
      <c r="G140" s="19" t="s">
        <v>376</v>
      </c>
      <c r="H140" s="18" t="n">
        <v>15053.34</v>
      </c>
      <c r="I140" s="18"/>
      <c r="J140" s="18"/>
      <c r="K140" s="18" t="n">
        <v>7814.79</v>
      </c>
      <c r="L140" s="18" t="n">
        <v>5056.16</v>
      </c>
      <c r="M140" s="18" t="n">
        <v>9997.18</v>
      </c>
    </row>
    <row r="141" s="10" customFormat="true" ht="54" hidden="false" customHeight="true" outlineLevel="0" collapsed="false">
      <c r="A141" s="1"/>
      <c r="B141" s="15" t="s">
        <v>245</v>
      </c>
      <c r="C141" s="16" t="s">
        <v>377</v>
      </c>
      <c r="D141" s="16" t="s">
        <v>378</v>
      </c>
      <c r="E141" s="31" t="s">
        <v>19</v>
      </c>
      <c r="F141" s="31" t="s">
        <v>264</v>
      </c>
      <c r="G141" s="19" t="s">
        <v>379</v>
      </c>
      <c r="H141" s="18" t="n">
        <v>13205.53</v>
      </c>
      <c r="I141" s="18"/>
      <c r="J141" s="18"/>
      <c r="K141" s="18" t="n">
        <v>7814.79</v>
      </c>
      <c r="L141" s="18" t="n">
        <v>3412.71</v>
      </c>
      <c r="M141" s="18" t="n">
        <v>9792.82</v>
      </c>
    </row>
    <row r="142" s="10" customFormat="true" ht="54" hidden="false" customHeight="true" outlineLevel="0" collapsed="false">
      <c r="A142" s="1"/>
      <c r="B142" s="15" t="s">
        <v>245</v>
      </c>
      <c r="C142" s="16" t="s">
        <v>380</v>
      </c>
      <c r="D142" s="16" t="s">
        <v>381</v>
      </c>
      <c r="E142" s="31" t="s">
        <v>19</v>
      </c>
      <c r="F142" s="31" t="s">
        <v>264</v>
      </c>
      <c r="G142" s="34" t="s">
        <v>382</v>
      </c>
      <c r="H142" s="18" t="n">
        <v>12341.35</v>
      </c>
      <c r="I142" s="18"/>
      <c r="J142" s="18"/>
      <c r="K142" s="18" t="n">
        <v>7814.79</v>
      </c>
      <c r="L142" s="18" t="n">
        <v>3120.59</v>
      </c>
      <c r="M142" s="18" t="n">
        <v>9220.76</v>
      </c>
    </row>
    <row r="143" s="10" customFormat="true" ht="54" hidden="false" customHeight="true" outlineLevel="0" collapsed="false">
      <c r="A143" s="1"/>
      <c r="B143" s="15" t="s">
        <v>245</v>
      </c>
      <c r="C143" s="16" t="s">
        <v>383</v>
      </c>
      <c r="D143" s="16" t="s">
        <v>384</v>
      </c>
      <c r="E143" s="15" t="s">
        <v>19</v>
      </c>
      <c r="F143" s="15" t="s">
        <v>264</v>
      </c>
      <c r="G143" s="15" t="s">
        <v>385</v>
      </c>
      <c r="H143" s="18" t="n">
        <v>12575.79</v>
      </c>
      <c r="I143" s="18"/>
      <c r="J143" s="18"/>
      <c r="K143" s="18" t="n">
        <v>7814.79</v>
      </c>
      <c r="L143" s="18" t="n">
        <v>3185.06</v>
      </c>
      <c r="M143" s="18" t="n">
        <v>9390.73</v>
      </c>
    </row>
    <row r="144" s="10" customFormat="true" ht="54" hidden="false" customHeight="true" outlineLevel="0" collapsed="false">
      <c r="A144" s="1"/>
      <c r="B144" s="15" t="s">
        <v>245</v>
      </c>
      <c r="C144" s="16" t="s">
        <v>386</v>
      </c>
      <c r="D144" s="16" t="s">
        <v>387</v>
      </c>
      <c r="E144" s="15" t="s">
        <v>19</v>
      </c>
      <c r="F144" s="15" t="s">
        <v>264</v>
      </c>
      <c r="G144" s="19" t="s">
        <v>388</v>
      </c>
      <c r="H144" s="18" t="n">
        <v>12341.35</v>
      </c>
      <c r="I144" s="18"/>
      <c r="J144" s="18"/>
      <c r="K144" s="18" t="n">
        <v>7814.79</v>
      </c>
      <c r="L144" s="18" t="n">
        <v>3068.45</v>
      </c>
      <c r="M144" s="18" t="n">
        <v>9272.9</v>
      </c>
    </row>
    <row r="145" s="10" customFormat="true" ht="54" hidden="false" customHeight="true" outlineLevel="0" collapsed="false">
      <c r="A145" s="1"/>
      <c r="B145" s="15" t="s">
        <v>245</v>
      </c>
      <c r="C145" s="32" t="s">
        <v>389</v>
      </c>
      <c r="D145" s="32" t="s">
        <v>390</v>
      </c>
      <c r="E145" s="15" t="s">
        <v>19</v>
      </c>
      <c r="F145" s="15" t="s">
        <v>264</v>
      </c>
      <c r="G145" s="15" t="s">
        <v>391</v>
      </c>
      <c r="H145" s="18" t="n">
        <v>12341.35</v>
      </c>
      <c r="I145" s="18"/>
      <c r="J145" s="18"/>
      <c r="K145" s="18" t="n">
        <v>7814.79</v>
      </c>
      <c r="L145" s="18" t="n">
        <v>3120.59</v>
      </c>
      <c r="M145" s="18" t="n">
        <v>9220.76</v>
      </c>
    </row>
    <row r="146" s="10" customFormat="true" ht="54" hidden="false" customHeight="true" outlineLevel="0" collapsed="false">
      <c r="A146" s="1"/>
      <c r="B146" s="15" t="s">
        <v>245</v>
      </c>
      <c r="C146" s="16" t="s">
        <v>392</v>
      </c>
      <c r="D146" s="16" t="s">
        <v>393</v>
      </c>
      <c r="E146" s="15" t="s">
        <v>19</v>
      </c>
      <c r="F146" s="15" t="s">
        <v>264</v>
      </c>
      <c r="G146" s="15" t="s">
        <v>394</v>
      </c>
      <c r="H146" s="18" t="n">
        <v>13401.36</v>
      </c>
      <c r="I146" s="18"/>
      <c r="J146" s="18"/>
      <c r="K146" s="18" t="n">
        <v>8824.32</v>
      </c>
      <c r="L146" s="18" t="n">
        <v>3412.09</v>
      </c>
      <c r="M146" s="18" t="n">
        <v>9989.27</v>
      </c>
    </row>
    <row r="147" s="10" customFormat="true" ht="54" hidden="false" customHeight="true" outlineLevel="0" collapsed="false">
      <c r="A147" s="1"/>
      <c r="B147" s="15" t="s">
        <v>245</v>
      </c>
      <c r="C147" s="16" t="s">
        <v>395</v>
      </c>
      <c r="D147" s="16" t="s">
        <v>396</v>
      </c>
      <c r="E147" s="15" t="s">
        <v>19</v>
      </c>
      <c r="F147" s="15" t="s">
        <v>264</v>
      </c>
      <c r="G147" s="19" t="s">
        <v>397</v>
      </c>
      <c r="H147" s="18" t="n">
        <v>7545.46</v>
      </c>
      <c r="I147" s="18"/>
      <c r="J147" s="18"/>
      <c r="K147" s="18" t="n">
        <v>7814.79</v>
      </c>
      <c r="L147" s="18" t="n">
        <v>1184.25</v>
      </c>
      <c r="M147" s="18" t="n">
        <v>6361.21</v>
      </c>
    </row>
    <row r="148" s="10" customFormat="true" ht="54" hidden="false" customHeight="true" outlineLevel="0" collapsed="false">
      <c r="A148" s="1"/>
      <c r="B148" s="15" t="s">
        <v>245</v>
      </c>
      <c r="C148" s="16" t="s">
        <v>398</v>
      </c>
      <c r="D148" s="16" t="s">
        <v>399</v>
      </c>
      <c r="E148" s="15" t="s">
        <v>19</v>
      </c>
      <c r="F148" s="15" t="s">
        <v>264</v>
      </c>
      <c r="G148" s="19" t="s">
        <v>400</v>
      </c>
      <c r="H148" s="18" t="n">
        <v>16444.12</v>
      </c>
      <c r="I148" s="18"/>
      <c r="J148" s="18" t="n">
        <v>4102.77</v>
      </c>
      <c r="K148" s="18" t="n">
        <v>7814.79</v>
      </c>
      <c r="L148" s="18" t="n">
        <v>3492.13</v>
      </c>
      <c r="M148" s="18" t="n">
        <v>12951.99</v>
      </c>
    </row>
    <row r="149" s="10" customFormat="true" ht="54" hidden="false" customHeight="true" outlineLevel="0" collapsed="false">
      <c r="A149" s="1"/>
      <c r="B149" s="15" t="s">
        <v>245</v>
      </c>
      <c r="C149" s="16" t="s">
        <v>401</v>
      </c>
      <c r="D149" s="16" t="s">
        <v>402</v>
      </c>
      <c r="E149" s="15" t="s">
        <v>19</v>
      </c>
      <c r="F149" s="15" t="s">
        <v>264</v>
      </c>
      <c r="G149" s="31" t="s">
        <v>403</v>
      </c>
      <c r="H149" s="18" t="n">
        <v>13160.02</v>
      </c>
      <c r="I149" s="18"/>
      <c r="J149" s="18"/>
      <c r="K149" s="18" t="n">
        <v>8203.82</v>
      </c>
      <c r="L149" s="18" t="n">
        <v>3937.5</v>
      </c>
      <c r="M149" s="18" t="n">
        <v>9222.52</v>
      </c>
    </row>
    <row r="150" s="10" customFormat="true" ht="54" hidden="false" customHeight="true" outlineLevel="0" collapsed="false">
      <c r="A150" s="1"/>
      <c r="B150" s="15" t="s">
        <v>245</v>
      </c>
      <c r="C150" s="16" t="s">
        <v>404</v>
      </c>
      <c r="D150" s="16" t="s">
        <v>405</v>
      </c>
      <c r="E150" s="15" t="s">
        <v>19</v>
      </c>
      <c r="F150" s="15" t="s">
        <v>264</v>
      </c>
      <c r="G150" s="34" t="s">
        <v>406</v>
      </c>
      <c r="H150" s="18" t="n">
        <v>12341.35</v>
      </c>
      <c r="I150" s="18"/>
      <c r="J150" s="18"/>
      <c r="K150" s="18" t="n">
        <v>7814.79</v>
      </c>
      <c r="L150" s="18" t="n">
        <v>3120.59</v>
      </c>
      <c r="M150" s="18" t="n">
        <v>9220.76</v>
      </c>
    </row>
    <row r="151" s="10" customFormat="true" ht="54" hidden="false" customHeight="true" outlineLevel="0" collapsed="false">
      <c r="A151" s="1"/>
      <c r="B151" s="15" t="s">
        <v>245</v>
      </c>
      <c r="C151" s="16" t="s">
        <v>407</v>
      </c>
      <c r="D151" s="16" t="s">
        <v>229</v>
      </c>
      <c r="E151" s="15" t="s">
        <v>19</v>
      </c>
      <c r="F151" s="15" t="s">
        <v>264</v>
      </c>
      <c r="G151" s="31" t="s">
        <v>408</v>
      </c>
      <c r="H151" s="18" t="n">
        <v>12341.35</v>
      </c>
      <c r="I151" s="18"/>
      <c r="J151" s="18"/>
      <c r="K151" s="18" t="n">
        <v>7814.79</v>
      </c>
      <c r="L151" s="18" t="n">
        <v>3120.59</v>
      </c>
      <c r="M151" s="18" t="n">
        <v>9220.76</v>
      </c>
    </row>
    <row r="152" s="10" customFormat="true" ht="54" hidden="false" customHeight="true" outlineLevel="0" collapsed="false">
      <c r="A152" s="1"/>
      <c r="B152" s="15" t="s">
        <v>245</v>
      </c>
      <c r="C152" s="16" t="s">
        <v>409</v>
      </c>
      <c r="D152" s="16" t="s">
        <v>410</v>
      </c>
      <c r="E152" s="15" t="s">
        <v>19</v>
      </c>
      <c r="F152" s="15" t="s">
        <v>411</v>
      </c>
      <c r="G152" s="19" t="s">
        <v>412</v>
      </c>
      <c r="H152" s="18" t="n">
        <v>13666.09</v>
      </c>
      <c r="I152" s="18"/>
      <c r="J152" s="18"/>
      <c r="K152" s="18" t="n">
        <v>8824.32</v>
      </c>
      <c r="L152" s="18" t="n">
        <v>4822.1</v>
      </c>
      <c r="M152" s="18" t="n">
        <v>8843.99</v>
      </c>
    </row>
    <row r="153" s="10" customFormat="true" ht="54" hidden="false" customHeight="true" outlineLevel="0" collapsed="false">
      <c r="A153" s="1"/>
      <c r="B153" s="15" t="s">
        <v>245</v>
      </c>
      <c r="C153" s="16" t="s">
        <v>413</v>
      </c>
      <c r="D153" s="16" t="s">
        <v>414</v>
      </c>
      <c r="E153" s="15" t="s">
        <v>19</v>
      </c>
      <c r="F153" s="15" t="s">
        <v>264</v>
      </c>
      <c r="G153" s="19" t="s">
        <v>415</v>
      </c>
      <c r="H153" s="18" t="n">
        <v>19294.51</v>
      </c>
      <c r="I153" s="18"/>
      <c r="J153" s="18"/>
      <c r="K153" s="18" t="n">
        <v>12903</v>
      </c>
      <c r="L153" s="18" t="n">
        <v>7134.57</v>
      </c>
      <c r="M153" s="18" t="n">
        <v>12159.94</v>
      </c>
    </row>
    <row r="154" s="10" customFormat="true" ht="54" hidden="false" customHeight="true" outlineLevel="0" collapsed="false">
      <c r="A154" s="1"/>
      <c r="B154" s="15" t="s">
        <v>245</v>
      </c>
      <c r="C154" s="16" t="s">
        <v>416</v>
      </c>
      <c r="D154" s="16" t="s">
        <v>38</v>
      </c>
      <c r="E154" s="15" t="s">
        <v>19</v>
      </c>
      <c r="F154" s="15" t="s">
        <v>264</v>
      </c>
      <c r="G154" s="19" t="s">
        <v>417</v>
      </c>
      <c r="H154" s="18" t="n">
        <v>7404.8</v>
      </c>
      <c r="I154" s="18"/>
      <c r="J154" s="18"/>
      <c r="K154" s="18" t="n">
        <v>7814.79</v>
      </c>
      <c r="L154" s="18" t="n">
        <v>1696.37</v>
      </c>
      <c r="M154" s="18" t="n">
        <v>5708.43</v>
      </c>
    </row>
    <row r="155" s="10" customFormat="true" ht="54" hidden="false" customHeight="true" outlineLevel="0" collapsed="false">
      <c r="A155" s="1"/>
      <c r="B155" s="15" t="s">
        <v>245</v>
      </c>
      <c r="C155" s="16" t="s">
        <v>418</v>
      </c>
      <c r="D155" s="16" t="s">
        <v>419</v>
      </c>
      <c r="E155" s="15" t="s">
        <v>19</v>
      </c>
      <c r="F155" s="15" t="s">
        <v>264</v>
      </c>
      <c r="G155" s="19" t="s">
        <v>420</v>
      </c>
      <c r="H155" s="18" t="n">
        <v>12575.79</v>
      </c>
      <c r="I155" s="18"/>
      <c r="J155" s="18"/>
      <c r="K155" s="18" t="n">
        <v>7814.79</v>
      </c>
      <c r="L155" s="18" t="n">
        <v>6379.88</v>
      </c>
      <c r="M155" s="18" t="n">
        <v>6195.91</v>
      </c>
    </row>
    <row r="156" s="10" customFormat="true" ht="54" hidden="false" customHeight="true" outlineLevel="0" collapsed="false">
      <c r="A156" s="1"/>
      <c r="B156" s="15" t="s">
        <v>245</v>
      </c>
      <c r="C156" s="16" t="s">
        <v>421</v>
      </c>
      <c r="D156" s="16" t="s">
        <v>32</v>
      </c>
      <c r="E156" s="15" t="s">
        <v>19</v>
      </c>
      <c r="F156" s="15" t="s">
        <v>363</v>
      </c>
      <c r="G156" s="19" t="s">
        <v>422</v>
      </c>
      <c r="H156" s="18" t="n">
        <v>12341.35</v>
      </c>
      <c r="I156" s="18"/>
      <c r="J156" s="18"/>
      <c r="K156" s="18" t="n">
        <v>7814.79</v>
      </c>
      <c r="L156" s="18" t="n">
        <v>3120.59</v>
      </c>
      <c r="M156" s="18" t="n">
        <v>9220.76</v>
      </c>
    </row>
    <row r="157" s="10" customFormat="true" ht="54" hidden="false" customHeight="true" outlineLevel="0" collapsed="false">
      <c r="A157" s="1"/>
      <c r="B157" s="15" t="s">
        <v>245</v>
      </c>
      <c r="C157" s="16" t="s">
        <v>423</v>
      </c>
      <c r="D157" s="16" t="s">
        <v>81</v>
      </c>
      <c r="E157" s="15" t="s">
        <v>19</v>
      </c>
      <c r="F157" s="15" t="s">
        <v>363</v>
      </c>
      <c r="G157" s="19" t="s">
        <v>424</v>
      </c>
      <c r="H157" s="18" t="n">
        <v>12575.79</v>
      </c>
      <c r="I157" s="18"/>
      <c r="J157" s="18"/>
      <c r="K157" s="18" t="n">
        <v>7814.79</v>
      </c>
      <c r="L157" s="18" t="n">
        <v>3185.06</v>
      </c>
      <c r="M157" s="18" t="n">
        <v>9390.73</v>
      </c>
    </row>
    <row r="158" s="10" customFormat="true" ht="54" hidden="false" customHeight="true" outlineLevel="0" collapsed="false">
      <c r="A158" s="1"/>
      <c r="B158" s="15" t="s">
        <v>245</v>
      </c>
      <c r="C158" s="16" t="s">
        <v>425</v>
      </c>
      <c r="D158" s="16" t="s">
        <v>426</v>
      </c>
      <c r="E158" s="15" t="s">
        <v>19</v>
      </c>
      <c r="F158" s="15" t="s">
        <v>264</v>
      </c>
      <c r="G158" s="19" t="s">
        <v>427</v>
      </c>
      <c r="H158" s="18" t="n">
        <v>12341.35</v>
      </c>
      <c r="I158" s="18"/>
      <c r="J158" s="18"/>
      <c r="K158" s="18" t="n">
        <v>7814.79</v>
      </c>
      <c r="L158" s="18" t="n">
        <v>5826.9</v>
      </c>
      <c r="M158" s="18" t="n">
        <v>6514.45</v>
      </c>
    </row>
    <row r="159" s="10" customFormat="true" ht="54" hidden="false" customHeight="true" outlineLevel="0" collapsed="false">
      <c r="A159" s="1"/>
      <c r="B159" s="15" t="s">
        <v>245</v>
      </c>
      <c r="C159" s="16" t="s">
        <v>428</v>
      </c>
      <c r="D159" s="16" t="s">
        <v>429</v>
      </c>
      <c r="E159" s="15" t="s">
        <v>19</v>
      </c>
      <c r="F159" s="15" t="s">
        <v>264</v>
      </c>
      <c r="G159" s="19" t="s">
        <v>430</v>
      </c>
      <c r="H159" s="18" t="n">
        <v>12341.35</v>
      </c>
      <c r="I159" s="18"/>
      <c r="J159" s="18"/>
      <c r="K159" s="18" t="n">
        <v>7814.79</v>
      </c>
      <c r="L159" s="18" t="n">
        <v>3120.59</v>
      </c>
      <c r="M159" s="18" t="n">
        <v>9220.76</v>
      </c>
    </row>
    <row r="160" s="10" customFormat="true" ht="54" hidden="false" customHeight="true" outlineLevel="0" collapsed="false">
      <c r="A160" s="1"/>
      <c r="B160" s="15" t="s">
        <v>245</v>
      </c>
      <c r="C160" s="16" t="s">
        <v>431</v>
      </c>
      <c r="D160" s="16" t="s">
        <v>190</v>
      </c>
      <c r="E160" s="15" t="s">
        <v>19</v>
      </c>
      <c r="F160" s="15" t="s">
        <v>264</v>
      </c>
      <c r="G160" s="19" t="s">
        <v>432</v>
      </c>
      <c r="H160" s="18" t="n">
        <v>13666.09</v>
      </c>
      <c r="I160" s="18"/>
      <c r="J160" s="18"/>
      <c r="K160" s="18" t="n">
        <v>8824.32</v>
      </c>
      <c r="L160" s="18" t="n">
        <v>3860.11</v>
      </c>
      <c r="M160" s="18" t="n">
        <v>9805.98</v>
      </c>
    </row>
    <row r="161" s="10" customFormat="true" ht="54" hidden="false" customHeight="true" outlineLevel="0" collapsed="false">
      <c r="A161" s="1"/>
      <c r="B161" s="15" t="s">
        <v>245</v>
      </c>
      <c r="C161" s="16" t="s">
        <v>433</v>
      </c>
      <c r="D161" s="16" t="s">
        <v>434</v>
      </c>
      <c r="E161" s="15" t="s">
        <v>19</v>
      </c>
      <c r="F161" s="15" t="s">
        <v>264</v>
      </c>
      <c r="G161" s="19" t="s">
        <v>435</v>
      </c>
      <c r="H161" s="18" t="n">
        <v>7404.8</v>
      </c>
      <c r="I161" s="18"/>
      <c r="J161" s="18"/>
      <c r="K161" s="18" t="n">
        <v>7814.79</v>
      </c>
      <c r="L161" s="18" t="n">
        <v>1696.37</v>
      </c>
      <c r="M161" s="18" t="n">
        <v>5708.43</v>
      </c>
    </row>
    <row r="162" s="10" customFormat="true" ht="54" hidden="false" customHeight="true" outlineLevel="0" collapsed="false">
      <c r="A162" s="1"/>
      <c r="B162" s="15" t="s">
        <v>245</v>
      </c>
      <c r="C162" s="16" t="s">
        <v>436</v>
      </c>
      <c r="D162" s="16" t="s">
        <v>437</v>
      </c>
      <c r="E162" s="15" t="s">
        <v>19</v>
      </c>
      <c r="F162" s="15" t="s">
        <v>264</v>
      </c>
      <c r="G162" s="19" t="s">
        <v>438</v>
      </c>
      <c r="H162" s="18" t="n">
        <v>20870.96</v>
      </c>
      <c r="I162" s="18"/>
      <c r="J162" s="18"/>
      <c r="K162" s="18" t="n">
        <v>9200.52</v>
      </c>
      <c r="L162" s="18" t="n">
        <v>5466.23</v>
      </c>
      <c r="M162" s="18" t="n">
        <v>15404.73</v>
      </c>
    </row>
    <row r="163" s="10" customFormat="true" ht="54" hidden="false" customHeight="true" outlineLevel="0" collapsed="false">
      <c r="A163" s="1"/>
      <c r="B163" s="15" t="s">
        <v>245</v>
      </c>
      <c r="C163" s="16" t="s">
        <v>439</v>
      </c>
      <c r="D163" s="16" t="s">
        <v>178</v>
      </c>
      <c r="E163" s="15" t="s">
        <v>19</v>
      </c>
      <c r="F163" s="15" t="s">
        <v>264</v>
      </c>
      <c r="G163" s="17" t="s">
        <v>440</v>
      </c>
      <c r="H163" s="18" t="n">
        <v>4525.16</v>
      </c>
      <c r="I163" s="18"/>
      <c r="J163" s="18"/>
      <c r="K163" s="18" t="n">
        <v>7814.79</v>
      </c>
      <c r="L163" s="18" t="n">
        <v>622.63</v>
      </c>
      <c r="M163" s="18" t="n">
        <v>3902.53</v>
      </c>
    </row>
    <row r="164" s="10" customFormat="true" ht="54" hidden="false" customHeight="true" outlineLevel="0" collapsed="false">
      <c r="A164" s="1"/>
      <c r="B164" s="15" t="s">
        <v>245</v>
      </c>
      <c r="C164" s="16" t="s">
        <v>441</v>
      </c>
      <c r="D164" s="16" t="s">
        <v>442</v>
      </c>
      <c r="E164" s="15" t="s">
        <v>19</v>
      </c>
      <c r="F164" s="15" t="s">
        <v>264</v>
      </c>
      <c r="G164" s="19" t="s">
        <v>443</v>
      </c>
      <c r="H164" s="18" t="n">
        <v>12341.35</v>
      </c>
      <c r="I164" s="18"/>
      <c r="J164" s="18"/>
      <c r="K164" s="18" t="n">
        <v>7814.79</v>
      </c>
      <c r="L164" s="18" t="n">
        <v>3553.38</v>
      </c>
      <c r="M164" s="18" t="n">
        <v>8787.97</v>
      </c>
    </row>
    <row r="165" customFormat="false" ht="31.5" hidden="false" customHeight="true" outlineLevel="0" collapsed="false">
      <c r="B165" s="21" t="s">
        <v>444</v>
      </c>
      <c r="C165" s="35" t="n">
        <f aca="false">COUNTA(C100:C164)</f>
        <v>65</v>
      </c>
      <c r="D165" s="35" t="s">
        <v>243</v>
      </c>
      <c r="E165" s="35" t="s">
        <v>243</v>
      </c>
      <c r="F165" s="35" t="s">
        <v>243</v>
      </c>
      <c r="G165" s="35" t="s">
        <v>243</v>
      </c>
      <c r="H165" s="36" t="n">
        <f aca="false">SUM(H100:H164)</f>
        <v>1163102.67</v>
      </c>
      <c r="I165" s="36" t="n">
        <f aca="false">SUM(I100:I164)</f>
        <v>29340.53</v>
      </c>
      <c r="J165" s="36" t="n">
        <f aca="false">SUM(J100:J164)</f>
        <v>17253.13</v>
      </c>
      <c r="K165" s="36" t="n">
        <f aca="false">SUM(K100:K164)</f>
        <v>584755.09</v>
      </c>
      <c r="L165" s="36" t="n">
        <f aca="false">SUM(L100:L164)</f>
        <v>334564.88</v>
      </c>
      <c r="M165" s="36" t="n">
        <f aca="false">SUM(M100:M164)</f>
        <v>828537.79</v>
      </c>
    </row>
    <row r="167" customFormat="false" ht="10.25" hidden="false" customHeight="false" outlineLevel="0" collapsed="false">
      <c r="L167" s="37" t="s">
        <v>445</v>
      </c>
      <c r="M167" s="37"/>
    </row>
    <row r="169" customFormat="false" ht="10.5" hidden="false" customHeight="true" outlineLevel="0" collapsed="false">
      <c r="B169" s="38" t="s">
        <v>446</v>
      </c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customFormat="false" ht="10.25" hidden="false" customHeight="false" outlineLevel="0" collapsed="false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4" customFormat="false" ht="9.75" hidden="false" customHeight="false" outlineLevel="0" collapsed="false">
      <c r="B174" s="39" t="s">
        <v>447</v>
      </c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</row>
    <row r="175" customFormat="false" ht="9.75" hidden="false" customHeight="false" outlineLevel="0" collapsed="false">
      <c r="B175" s="39" t="s">
        <v>448</v>
      </c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</row>
    <row r="180" customFormat="false" ht="9.75" hidden="false" customHeight="false" outlineLevel="0" collapsed="false">
      <c r="B180" s="39" t="s">
        <v>449</v>
      </c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customFormat="false" ht="9.75" hidden="false" customHeight="false" outlineLevel="0" collapsed="false">
      <c r="B181" s="39" t="s">
        <v>450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</row>
    <row r="185" customFormat="false" ht="10.5" hidden="false" customHeight="false" outlineLevel="0" collapsed="false">
      <c r="D185" s="40"/>
    </row>
  </sheetData>
  <autoFilter ref="B13:M13"/>
  <mergeCells count="11">
    <mergeCell ref="B9:M9"/>
    <mergeCell ref="B10:M10"/>
    <mergeCell ref="B11:C11"/>
    <mergeCell ref="B12:M12"/>
    <mergeCell ref="B98:M98"/>
    <mergeCell ref="L167:M167"/>
    <mergeCell ref="B169:M169"/>
    <mergeCell ref="B174:M174"/>
    <mergeCell ref="B175:M175"/>
    <mergeCell ref="B180:M180"/>
    <mergeCell ref="B181:M181"/>
  </mergeCells>
  <hyperlinks>
    <hyperlink ref="G16" r:id="rId1" display="alefapd1993@gmail.com"/>
    <hyperlink ref="G49" r:id="rId2" display="mendonca.jacks@gmail.com"/>
    <hyperlink ref="G50" r:id="rId3" display="janderroque@hotmail.com"/>
    <hyperlink ref="G62" r:id="rId4" display="leonardoao248@gmail.com"/>
    <hyperlink ref="G63" r:id="rId5" display="lorenasaantunes@gmail.com"/>
    <hyperlink ref="G84" r:id="rId6" display="raphaelamagalhaes02@hotmail.com"/>
    <hyperlink ref="G88" r:id="rId7" display="rosianevaleriasantos@yahoo.com.br"/>
    <hyperlink ref="G112" r:id="rId8" display="weslleyl.guimaraes@hotmail.com"/>
    <hyperlink ref="G120" r:id="rId9" display="laryssa.cristina@agirsaude.org.br"/>
    <hyperlink ref="G123" r:id="rId10" display="rayanne.pereira@agirsaude.org.br"/>
    <hyperlink ref="G125" r:id="rId11" display="tatiane.pereira@agirsaude.org.br"/>
    <hyperlink ref="G130" r:id="rId12" display="ana.kenes@agirsaude.org.br"/>
    <hyperlink ref="G132" r:id="rId13" display="danielle.maria@agirsaude.org.br"/>
    <hyperlink ref="G133" r:id="rId14" display="gilson.reis@agirsaude.org.br"/>
    <hyperlink ref="G135" r:id="rId15" display="leandro.guimaraes@agirsaude.org.br"/>
    <hyperlink ref="G138" r:id="rId16" display="priscilla.cirqueira@agirsaude.org.br"/>
    <hyperlink ref="G139" r:id="rId17" display="raul.cirqueira@agirsaude.org.br"/>
    <hyperlink ref="G140" r:id="rId18" display="viviane.nelson@agirsaude.org.br"/>
    <hyperlink ref="G142" r:id="rId19" display="amanda.almeida@agirsaude.org.br"/>
    <hyperlink ref="G144" r:id="rId20" display="ana.neres@agirsaude.org.br"/>
    <hyperlink ref="G145" r:id="rId21" display="ana.carolina@agirsaude.org.br"/>
    <hyperlink ref="G146" r:id="rId22" display="andressa.rafaella@agirsaude.org.br"/>
    <hyperlink ref="G147" r:id="rId23" display="antonio.filho@agirsaude.org.br"/>
    <hyperlink ref="G150" r:id="rId24" display="diego.souza@agirsaude.org.br"/>
    <hyperlink ref="G153" r:id="rId25" display="gerson.bailona@agirsaude.org.br"/>
    <hyperlink ref="G155" r:id="rId26" display="jennifer.melo@agirsaude.org.br"/>
    <hyperlink ref="G159" r:id="rId27" display="marco.oliveira@agirsaude.org.br"/>
    <hyperlink ref="G160" r:id="rId28" display="nathalia.viana@agirsaude.org.br"/>
    <hyperlink ref="G164" r:id="rId29" display="vitoria.oliveira@agirsaude.org.br"/>
  </hyperlinks>
  <printOptions headings="false" gridLines="false" gridLinesSet="true" horizontalCentered="true" verticalCentered="false"/>
  <pageMargins left="0.25" right="0.25" top="0.490277777777778" bottom="0.871527777777778" header="0.511811023622047" footer="0.3"/>
  <pageSetup paperSize="9" scale="4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&amp;L&amp;"Arial,Normal"&amp;8Fonte: RM Labore - TOTVS Folha de Pagamento&amp;C&amp;"Arial,Normal"&amp;8&amp;P</oddFooter>
  </headerFooter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2020-06-08T12:52:46Z</dcterms:created>
  <dc:creator>Celia Siqueira Batista</dc:creator>
  <dc:description/>
  <dc:language>pt-BR</dc:language>
  <cp:lastModifiedBy/>
  <cp:lastPrinted>2025-09-09T09:07:18Z</cp:lastPrinted>
  <dcterms:modified xsi:type="dcterms:W3CDTF">2025-09-09T09:09:13Z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