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E07837F1-EBED-4090-908C-DEE3E60F90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osto 2021" sheetId="20" r:id="rId1"/>
  </sheets>
  <definedNames>
    <definedName name="_xlnm.Print_Area" localSheetId="0">'Agosto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0" l="1"/>
  <c r="D28" i="20" l="1"/>
</calcChain>
</file>

<file path=xl/sharedStrings.xml><?xml version="1.0" encoding="utf-8"?>
<sst xmlns="http://schemas.openxmlformats.org/spreadsheetml/2006/main" count="47" uniqueCount="36">
  <si>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</si>
  <si>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</si>
  <si>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</si>
  <si>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</si>
  <si>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</si>
  <si>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</si>
  <si>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</si>
  <si>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</si>
  <si>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</si>
  <si>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DE ENFRENTAMENTO AO CORONAVÍRUS DE GOIANIA</t>
  </si>
  <si>
    <t>05.029.600/0008-72</t>
  </si>
  <si>
    <t xml:space="preserve">CONTRATO DE GESTÃO/ADITIVO Nº: </t>
  </si>
  <si>
    <t>045/2021 SES/GO   - CONTRATO</t>
  </si>
  <si>
    <t xml:space="preserve">VIGÊNCIA DO CONTRATO DE GESTÃO:   </t>
  </si>
  <si>
    <t>INICIO: 03/07/2021   E    TÉRMINO  15/12/2021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</si>
  <si>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</si>
  <si>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</si>
  <si>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</si>
  <si>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</si>
  <si>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</si>
  <si>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</si>
  <si>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</si>
  <si>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</si>
  <si>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</si>
  <si>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</si>
  <si>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</si>
  <si>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</si>
  <si>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t>-</t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</si>
  <si>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</si>
  <si>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</si>
  <si>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</si>
  <si>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</si>
  <si>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Agosto</t>
  </si>
  <si>
    <t>Goiânia, 21 de Junho de 2022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</si>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</sst>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078F08F-DF5F-4CCB-BCEA-06725CFEBDD7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D95B5C6-CDC5-43BC-80F0-781CD28EFF8A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701658</xdr:colOff>
      <xdr:row>0</xdr:row>
      <xdr:rowOff>139694</xdr:rowOff>
    </xdr:from>
    <xdr:to>
      <xdr:col>3</xdr:col>
      <xdr:colOff>754922</xdr:colOff>
      <xdr:row>3</xdr:row>
      <xdr:rowOff>54463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F8718622-AEAB-4D8A-93FE-00DB1EBC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0754" y="139694"/>
          <a:ext cx="1277061" cy="398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497363</xdr:colOff>
      <xdr:row>0</xdr:row>
      <xdr:rowOff>130397</xdr:rowOff>
    </xdr:from>
    <xdr:to>
      <xdr:col>6</xdr:col>
      <xdr:colOff>312016</xdr:colOff>
      <xdr:row>3</xdr:row>
      <xdr:rowOff>149912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C8F89A11-2156-4BA0-A4CF-C1D256C8A93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4820248" y="130397"/>
          <a:ext cx="2455009" cy="503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311727</xdr:colOff>
      <xdr:row>0</xdr:row>
      <xdr:rowOff>73269</xdr:rowOff>
    </xdr:from>
    <xdr:to>
      <xdr:col>1</xdr:col>
      <xdr:colOff>1877647</xdr:colOff>
      <xdr:row>4</xdr:row>
      <xdr:rowOff>27976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8E419EE-697D-471D-8FB7-CA04D25A6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4182" y="73269"/>
          <a:ext cx="1562745" cy="615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6AF3-899F-4DAE-8412-0FFB0BA8790D}">
  <dimension ref="B7:H38"/>
  <sheetViews>
    <sheetView showGridLines="0" tabSelected="1" topLeftCell="A10" zoomScale="110" zoomScaleNormal="110" workbookViewId="0">
      <selection activeCell="B38" sqref="B38"/>
    </sheetView>
  </sheetViews>
  <sheetFormatPr defaultRowHeight="13" x14ac:dyDescent="0.3"/>
  <cols>
    <col min="1" max="1" width="3.69921875" customWidth="1"/>
    <col min="2" max="2" width="51.796875" customWidth="1"/>
    <col min="3" max="3" width="19.09765625" customWidth="1"/>
    <col min="4" max="4" width="15.5" customWidth="1"/>
    <col min="6" max="6" width="17.19921875" customWidth="1"/>
  </cols>
  <sheetData>
    <row r="7" spans="2:8" ht="43.5" customHeight="1" x14ac:dyDescent="0.3">
      <c r="B7" s="32" t="s">
        <v>0</v>
      </c>
      <c r="C7" s="33"/>
      <c r="D7" s="33"/>
      <c r="E7" s="33"/>
      <c r="F7" s="33"/>
    </row>
    <row r="8" spans="2:8" ht="53.5" customHeight="1" x14ac:dyDescent="0.3">
      <c r="B8" s="34" t="s">
        <v>1</v>
      </c>
      <c r="C8" s="35"/>
      <c r="D8" s="35"/>
      <c r="E8" s="35"/>
      <c r="F8" s="35"/>
    </row>
    <row r="9" spans="2:8" ht="20.149999999999999" customHeight="1" x14ac:dyDescent="0.3">
      <c r="B9" s="5" t="s">
        <v>2</v>
      </c>
      <c r="C9" s="21" t="s">
        <v>3</v>
      </c>
      <c r="D9" s="21"/>
      <c r="E9" s="21"/>
      <c r="F9" s="21"/>
      <c r="G9" s="2"/>
      <c r="H9" s="2"/>
    </row>
    <row r="10" spans="2:8" ht="14.5" customHeight="1" x14ac:dyDescent="0.3">
      <c r="B10" s="5" t="s">
        <v>4</v>
      </c>
      <c r="C10" s="21" t="s">
        <v>5</v>
      </c>
      <c r="D10" s="21"/>
      <c r="E10" s="21"/>
      <c r="F10" s="21"/>
      <c r="G10" s="2"/>
      <c r="H10" s="2"/>
    </row>
    <row r="11" spans="2:8" ht="23.5" customHeight="1" x14ac:dyDescent="0.3">
      <c r="B11" s="6" t="s">
        <v>6</v>
      </c>
      <c r="C11" s="21" t="s">
        <v>7</v>
      </c>
      <c r="D11" s="21"/>
      <c r="E11" s="21"/>
      <c r="F11" s="21"/>
      <c r="G11" s="3"/>
      <c r="H11" s="3"/>
    </row>
    <row r="12" spans="2:8" ht="15.65" customHeight="1" x14ac:dyDescent="0.3">
      <c r="B12" s="5" t="s">
        <v>4</v>
      </c>
      <c r="C12" s="21" t="s">
        <v>35</v>
      </c>
      <c r="D12" s="21"/>
      <c r="E12" s="21"/>
      <c r="F12" s="21"/>
      <c r="G12" s="2"/>
      <c r="H12" s="2"/>
    </row>
    <row r="13" spans="2:8" ht="26.15" customHeight="1" x14ac:dyDescent="0.3">
      <c r="B13" s="5" t="s">
        <v>8</v>
      </c>
      <c r="C13" s="21" t="s">
        <v>9</v>
      </c>
      <c r="D13" s="21"/>
      <c r="E13" s="21"/>
      <c r="F13" s="21"/>
      <c r="G13" s="2"/>
      <c r="H13" s="2"/>
    </row>
    <row r="14" spans="2:8" ht="14.5" customHeight="1" x14ac:dyDescent="0.3">
      <c r="B14" s="5" t="s">
        <v>4</v>
      </c>
      <c r="C14" s="21" t="s">
        <v>10</v>
      </c>
      <c r="D14" s="21"/>
      <c r="E14" s="21"/>
      <c r="F14" s="21"/>
      <c r="G14" s="2"/>
      <c r="H14" s="2"/>
    </row>
    <row r="15" spans="2:8" x14ac:dyDescent="0.3">
      <c r="B15" s="5" t="s">
        <v>11</v>
      </c>
      <c r="C15" s="22" t="s">
        <v>12</v>
      </c>
      <c r="D15" s="22"/>
      <c r="E15" s="22"/>
      <c r="F15" s="22"/>
      <c r="G15" s="3"/>
      <c r="H15" s="3"/>
    </row>
    <row r="16" spans="2:8" ht="19.5" customHeight="1" x14ac:dyDescent="0.3">
      <c r="B16" s="5" t="s">
        <v>13</v>
      </c>
      <c r="C16" s="21" t="s">
        <v>14</v>
      </c>
      <c r="D16" s="21"/>
      <c r="E16" s="21"/>
      <c r="F16" s="21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15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16</v>
      </c>
      <c r="C20" s="23" t="s">
        <v>17</v>
      </c>
      <c r="D20" s="24"/>
      <c r="E20" s="25" t="s">
        <v>18</v>
      </c>
      <c r="F20" s="24"/>
    </row>
    <row r="21" spans="2:8" x14ac:dyDescent="0.3">
      <c r="B21" s="9" t="s">
        <v>34</v>
      </c>
      <c r="C21" s="36" t="s">
        <v>32</v>
      </c>
      <c r="D21" s="37"/>
      <c r="E21" s="38">
        <v>0.18010000000000001</v>
      </c>
      <c r="F21" s="39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19</v>
      </c>
      <c r="C23" s="26" t="s">
        <v>20</v>
      </c>
      <c r="D23" s="27"/>
      <c r="E23" s="28" t="s">
        <v>21</v>
      </c>
      <c r="F23" s="29"/>
    </row>
    <row r="24" spans="2:8" x14ac:dyDescent="0.3">
      <c r="B24" s="10" t="s">
        <v>22</v>
      </c>
      <c r="C24" s="11" t="s">
        <v>23</v>
      </c>
      <c r="D24" s="18">
        <v>1316604.28</v>
      </c>
      <c r="E24" s="11" t="s">
        <v>23</v>
      </c>
      <c r="F24" s="18">
        <v>237133.1</v>
      </c>
    </row>
    <row r="25" spans="2:8" x14ac:dyDescent="0.3">
      <c r="B25" s="10" t="s">
        <v>24</v>
      </c>
      <c r="C25" s="11" t="s">
        <v>23</v>
      </c>
      <c r="D25" s="18">
        <v>70984.23</v>
      </c>
      <c r="E25" s="11" t="s">
        <v>23</v>
      </c>
      <c r="F25" s="18">
        <v>12784.94</v>
      </c>
    </row>
    <row r="26" spans="2:8" x14ac:dyDescent="0.3">
      <c r="B26" s="10" t="s">
        <v>25</v>
      </c>
      <c r="C26" s="11" t="s">
        <v>23</v>
      </c>
      <c r="D26" s="18">
        <v>292070.81</v>
      </c>
      <c r="E26" s="11" t="s">
        <v>23</v>
      </c>
      <c r="F26" s="18">
        <v>52604.75</v>
      </c>
    </row>
    <row r="27" spans="2:8" x14ac:dyDescent="0.3">
      <c r="B27" s="10" t="s">
        <v>26</v>
      </c>
      <c r="C27" s="11" t="s">
        <v>23</v>
      </c>
      <c r="D27" s="19" t="s">
        <v>27</v>
      </c>
      <c r="E27" s="11" t="s">
        <v>23</v>
      </c>
      <c r="F27" s="19" t="s">
        <v>27</v>
      </c>
    </row>
    <row r="28" spans="2:8" x14ac:dyDescent="0.3">
      <c r="B28" s="12"/>
      <c r="C28" s="13" t="s">
        <v>28</v>
      </c>
      <c r="D28" s="14">
        <f>SUM(D24:D27)</f>
        <v>1679659.32</v>
      </c>
      <c r="E28" s="13" t="s">
        <v>28</v>
      </c>
      <c r="F28" s="14">
        <f>SUM(F24:F27)+0.01</f>
        <v>302522.80000000005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0" t="s">
        <v>29</v>
      </c>
      <c r="C30" s="31"/>
      <c r="D30" s="31"/>
      <c r="E30" s="31"/>
      <c r="F30" s="31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33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0" t="s">
        <v>30</v>
      </c>
      <c r="C38" s="7"/>
      <c r="D38" s="40" t="s">
        <v>31</v>
      </c>
      <c r="E38" s="40"/>
      <c r="F38" s="40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 2021</vt:lpstr>
      <vt:lpstr>'Agosto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2022-06-24T14:38:12Z</dcterms:modified>
  <cp:category/>
  <cp:contentStatus/>
</cp:coreProperties>
</file>